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3020" windowHeight="10460" activeTab="0"/>
  </bookViews>
  <sheets>
    <sheet name="Лист1" sheetId="1" r:id="rId1"/>
  </sheets>
  <definedNames>
    <definedName name="_xlnm.Print_Area" localSheetId="0">'Лист1'!$A$1:$J$51</definedName>
  </definedNames>
  <calcPr fullCalcOnLoad="1"/>
</workbook>
</file>

<file path=xl/sharedStrings.xml><?xml version="1.0" encoding="utf-8"?>
<sst xmlns="http://schemas.openxmlformats.org/spreadsheetml/2006/main" count="208" uniqueCount="112">
  <si>
    <t>Код ОКВЭД</t>
  </si>
  <si>
    <t>Код  ОКДП</t>
  </si>
  <si>
    <t>Наименование группировки товаров, работ, услуг</t>
  </si>
  <si>
    <t>Единица измерения</t>
  </si>
  <si>
    <t>Количество</t>
  </si>
  <si>
    <t>Номенклатура товаров, работ и услуг, планируемых к закупке</t>
  </si>
  <si>
    <t>Планируемые объемы закупок товаров, работ и услуг (тыс.руб)</t>
  </si>
  <si>
    <t>Ориентировочный срок размещения заказа (квартал)</t>
  </si>
  <si>
    <t>Приоритет</t>
  </si>
  <si>
    <t>Примечание</t>
  </si>
  <si>
    <t>Абонентская плата</t>
  </si>
  <si>
    <t>ед.</t>
  </si>
  <si>
    <t>Для обеспечения деятельности администрации в соответствии с расчетно-нормативными затратами</t>
  </si>
  <si>
    <t>мин.</t>
  </si>
  <si>
    <t>Интернет</t>
  </si>
  <si>
    <t>Мбайт</t>
  </si>
  <si>
    <t>Автоуслуги</t>
  </si>
  <si>
    <t>поездка</t>
  </si>
  <si>
    <t>Электроэнергия</t>
  </si>
  <si>
    <t>КВт</t>
  </si>
  <si>
    <t>Тех.обслуживание компьютеров</t>
  </si>
  <si>
    <t>Тех.обслуживание ксероксов</t>
  </si>
  <si>
    <t>Ремонт автотранспорта</t>
  </si>
  <si>
    <t>маш.</t>
  </si>
  <si>
    <t>Автострахование</t>
  </si>
  <si>
    <t>чел.</t>
  </si>
  <si>
    <t>полос</t>
  </si>
  <si>
    <t>шт</t>
  </si>
  <si>
    <t>Сопровождение программ</t>
  </si>
  <si>
    <t>Курсы повышения квалификации</t>
  </si>
  <si>
    <t>1 квартал</t>
  </si>
  <si>
    <t>2 квартал</t>
  </si>
  <si>
    <t>литр</t>
  </si>
  <si>
    <t>Масла, антифриз, тосол</t>
  </si>
  <si>
    <t>Автозапчасти</t>
  </si>
  <si>
    <t>Аптечки</t>
  </si>
  <si>
    <t>Бумага писчая</t>
  </si>
  <si>
    <t>пач</t>
  </si>
  <si>
    <t>Канцтовары</t>
  </si>
  <si>
    <t>Календари, ежедневники, справочная литература</t>
  </si>
  <si>
    <t>1,3,4 квартал</t>
  </si>
  <si>
    <t>Хозтовары (бум.полотенца, бумага туал., порошок стир., мыло)</t>
  </si>
  <si>
    <t>1,2,3,4 квартал</t>
  </si>
  <si>
    <t>64.20.11</t>
  </si>
  <si>
    <t>га</t>
  </si>
  <si>
    <t>ст.15 п.3 ФЗ РФ №131-ФЗ</t>
  </si>
  <si>
    <t>52.48.13</t>
  </si>
  <si>
    <t>80.22.22</t>
  </si>
  <si>
    <t>40.10.14</t>
  </si>
  <si>
    <t>72.50.520</t>
  </si>
  <si>
    <t>50.20.1</t>
  </si>
  <si>
    <t>24.66.3</t>
  </si>
  <si>
    <t>24.42.2</t>
  </si>
  <si>
    <t>25.24.2</t>
  </si>
  <si>
    <t>5050201, 5050202</t>
  </si>
  <si>
    <t>Обоснование необходимых закупок, сведения об инновационной составляющей закупок</t>
  </si>
  <si>
    <t>Проведение работ по изготовлению межевых планов</t>
  </si>
  <si>
    <t>П</t>
  </si>
  <si>
    <t>3410000, 3420000, 3430000, 5050020</t>
  </si>
  <si>
    <t>64.20.370</t>
  </si>
  <si>
    <t>1,3 квартал</t>
  </si>
  <si>
    <t>74.20.36</t>
  </si>
  <si>
    <t>ВСЕГО:</t>
  </si>
  <si>
    <t>Междугородние переговоры, местная связь</t>
  </si>
  <si>
    <t>к распоряжению  Главы администрации</t>
  </si>
  <si>
    <t>Оплата работ БТИ по проведению инвентаризации и изготовлению технических и кадастровых паспортов</t>
  </si>
  <si>
    <t>74.84</t>
  </si>
  <si>
    <t>В целях предупреждения ситуаций, которые могут привести к нарушению функционирования систем жизнеобеспечения населения</t>
  </si>
  <si>
    <t>Электроэнергия (уличное освещение)</t>
  </si>
  <si>
    <t>Ремонт автомобильных дорог общего пользования местного значения</t>
  </si>
  <si>
    <t>2,3 квартал</t>
  </si>
  <si>
    <t>1-4 квартал</t>
  </si>
  <si>
    <t>Прочие расходы</t>
  </si>
  <si>
    <t>1-4 квртал</t>
  </si>
  <si>
    <t>50.5</t>
  </si>
  <si>
    <t>50.3</t>
  </si>
  <si>
    <t>21.23</t>
  </si>
  <si>
    <t>45.23.12.150</t>
  </si>
  <si>
    <t>75.2</t>
  </si>
  <si>
    <t>Охрана окружающей среды</t>
  </si>
  <si>
    <t>1,2,3 квартал</t>
  </si>
  <si>
    <t>ГО и ЧС</t>
  </si>
  <si>
    <t>Проведение массовых мероприятий в сфере физической культуры и спорта</t>
  </si>
  <si>
    <t>Для обеспечения деятель ности администрации в соот ветствии с расчетно-нормативными затратами</t>
  </si>
  <si>
    <t>94.4</t>
  </si>
  <si>
    <t>26.22, 
24.51.3</t>
  </si>
  <si>
    <t>22.15, 
22.22</t>
  </si>
  <si>
    <t>60.23</t>
  </si>
  <si>
    <t>66.01</t>
  </si>
  <si>
    <t>75.12</t>
  </si>
  <si>
    <t>Приложение № 2</t>
  </si>
  <si>
    <t>3,4 квартал</t>
  </si>
  <si>
    <t>75.25.1</t>
  </si>
  <si>
    <t>сельского поселения Новогоренское</t>
  </si>
  <si>
    <t>Колпашевского муниципального района</t>
  </si>
  <si>
    <t>План закупок товаров, работ, услуг на 2014 год для муниципальных нужд администрации сельского поселения Новогоренское Колпашевского муниципального района</t>
  </si>
  <si>
    <t>Доступ к использованию программ и средств защиты для ЭВМ</t>
  </si>
  <si>
    <t>Расходы на опубликование нормативно-правовых актов</t>
  </si>
  <si>
    <t>1. Администрация сельского поселения Новогоренское</t>
  </si>
  <si>
    <t>Бензин,дизельное топливо</t>
  </si>
  <si>
    <t>шт.</t>
  </si>
  <si>
    <t>Заправка,ремонт огнетушителей</t>
  </si>
  <si>
    <t>64. 20.11</t>
  </si>
  <si>
    <t>3 квартал</t>
  </si>
  <si>
    <t>км.</t>
  </si>
  <si>
    <t>Приобретение дров</t>
  </si>
  <si>
    <t>куб.</t>
  </si>
  <si>
    <t>1,4 квартал</t>
  </si>
  <si>
    <t>Приобретение строительных материалов для текущего ремонта</t>
  </si>
  <si>
    <t>Техническое обслуживание автомобиля</t>
  </si>
  <si>
    <t>Техническое обслуживание пожарной сигнализации</t>
  </si>
  <si>
    <r>
      <t xml:space="preserve">от </t>
    </r>
    <r>
      <rPr>
        <u val="single"/>
        <sz val="11"/>
        <rFont val="Times New Roman"/>
        <family val="1"/>
      </rPr>
      <t>27.12.2013г.</t>
    </r>
    <r>
      <rPr>
        <sz val="11"/>
        <rFont val="Times New Roman"/>
        <family val="1"/>
      </rPr>
      <t xml:space="preserve">  № 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</si>
</sst>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[$-FC19]d\ mmmm\ yyyy\ &quot;г.&quot;"/>
    <numFmt numFmtId="167" formatCode="0.000"/>
    <numFmt numFmtId="168" formatCode="0.0000"/>
  </numFmts>
  <fonts count="40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u val="single"/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9" fillId="0" borderId="0" xfId="0" applyFont="1" applyAlignment="1">
      <alignment horizontal="right"/>
    </xf>
    <xf numFmtId="0" fontId="20" fillId="0" borderId="0" xfId="0" applyFont="1" applyAlignment="1">
      <alignment horizontal="right"/>
    </xf>
    <xf numFmtId="0" fontId="22" fillId="0" borderId="0" xfId="0" applyFont="1" applyAlignment="1">
      <alignment horizontal="center"/>
    </xf>
    <xf numFmtId="0" fontId="19" fillId="33" borderId="10" xfId="0" applyFont="1" applyFill="1" applyBorder="1" applyAlignment="1">
      <alignment horizontal="center"/>
    </xf>
    <xf numFmtId="0" fontId="19" fillId="33" borderId="10" xfId="0" applyFont="1" applyFill="1" applyBorder="1" applyAlignment="1">
      <alignment horizontal="center" vertical="center" wrapText="1"/>
    </xf>
    <xf numFmtId="0" fontId="19" fillId="33" borderId="0" xfId="0" applyFont="1" applyFill="1" applyAlignment="1">
      <alignment/>
    </xf>
    <xf numFmtId="0" fontId="20" fillId="33" borderId="0" xfId="0" applyFont="1" applyFill="1" applyAlignment="1">
      <alignment/>
    </xf>
    <xf numFmtId="0" fontId="19" fillId="33" borderId="10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 wrapText="1"/>
    </xf>
    <xf numFmtId="0" fontId="19" fillId="33" borderId="10" xfId="0" applyFont="1" applyFill="1" applyBorder="1" applyAlignment="1">
      <alignment vertical="center" wrapText="1"/>
    </xf>
    <xf numFmtId="0" fontId="19" fillId="33" borderId="11" xfId="0" applyFont="1" applyFill="1" applyBorder="1" applyAlignment="1">
      <alignment/>
    </xf>
    <xf numFmtId="0" fontId="19" fillId="33" borderId="0" xfId="0" applyFont="1" applyFill="1" applyBorder="1" applyAlignment="1">
      <alignment/>
    </xf>
    <xf numFmtId="0" fontId="20" fillId="33" borderId="0" xfId="0" applyFont="1" applyFill="1" applyBorder="1" applyAlignment="1">
      <alignment/>
    </xf>
    <xf numFmtId="0" fontId="22" fillId="33" borderId="10" xfId="0" applyFont="1" applyFill="1" applyBorder="1" applyAlignment="1">
      <alignment horizontal="center"/>
    </xf>
    <xf numFmtId="0" fontId="22" fillId="33" borderId="10" xfId="0" applyFont="1" applyFill="1" applyBorder="1" applyAlignment="1">
      <alignment/>
    </xf>
    <xf numFmtId="0" fontId="22" fillId="33" borderId="12" xfId="0" applyFont="1" applyFill="1" applyBorder="1" applyAlignment="1">
      <alignment horizontal="right"/>
    </xf>
    <xf numFmtId="0" fontId="22" fillId="33" borderId="13" xfId="0" applyFont="1" applyFill="1" applyBorder="1" applyAlignment="1">
      <alignment horizontal="right"/>
    </xf>
    <xf numFmtId="0" fontId="22" fillId="33" borderId="14" xfId="0" applyFont="1" applyFill="1" applyBorder="1" applyAlignment="1">
      <alignment horizontal="right"/>
    </xf>
    <xf numFmtId="164" fontId="22" fillId="33" borderId="10" xfId="0" applyNumberFormat="1" applyFont="1" applyFill="1" applyBorder="1" applyAlignment="1">
      <alignment horizontal="center"/>
    </xf>
    <xf numFmtId="0" fontId="19" fillId="33" borderId="10" xfId="0" applyFont="1" applyFill="1" applyBorder="1" applyAlignment="1">
      <alignment/>
    </xf>
    <xf numFmtId="0" fontId="22" fillId="33" borderId="10" xfId="0" applyFont="1" applyFill="1" applyBorder="1" applyAlignment="1">
      <alignment horizontal="center" vertical="justify" wrapText="1"/>
    </xf>
    <xf numFmtId="0" fontId="19" fillId="33" borderId="10" xfId="0" applyFont="1" applyFill="1" applyBorder="1" applyAlignment="1">
      <alignment horizontal="left" vertical="center" wrapText="1"/>
    </xf>
    <xf numFmtId="164" fontId="19" fillId="33" borderId="10" xfId="0" applyNumberFormat="1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left" vertical="top" wrapText="1"/>
    </xf>
    <xf numFmtId="165" fontId="19" fillId="33" borderId="10" xfId="0" applyNumberFormat="1" applyFont="1" applyFill="1" applyBorder="1" applyAlignment="1">
      <alignment horizontal="center" vertical="center"/>
    </xf>
    <xf numFmtId="0" fontId="19" fillId="34" borderId="10" xfId="0" applyFont="1" applyFill="1" applyBorder="1" applyAlignment="1">
      <alignment horizontal="center" vertical="center"/>
    </xf>
    <xf numFmtId="165" fontId="19" fillId="34" borderId="10" xfId="0" applyNumberFormat="1" applyFont="1" applyFill="1" applyBorder="1" applyAlignment="1">
      <alignment horizontal="center" vertical="center"/>
    </xf>
    <xf numFmtId="0" fontId="19" fillId="34" borderId="10" xfId="0" applyFont="1" applyFill="1" applyBorder="1" applyAlignment="1">
      <alignment horizontal="center" vertical="center" wrapText="1"/>
    </xf>
    <xf numFmtId="2" fontId="19" fillId="34" borderId="10" xfId="0" applyNumberFormat="1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left" vertical="center"/>
    </xf>
    <xf numFmtId="49" fontId="19" fillId="33" borderId="10" xfId="0" applyNumberFormat="1" applyFont="1" applyFill="1" applyBorder="1" applyAlignment="1">
      <alignment horizontal="center" vertical="center"/>
    </xf>
    <xf numFmtId="165" fontId="19" fillId="33" borderId="10" xfId="0" applyNumberFormat="1" applyFont="1" applyFill="1" applyBorder="1" applyAlignment="1">
      <alignment horizontal="left" vertical="center" wrapText="1"/>
    </xf>
    <xf numFmtId="0" fontId="22" fillId="0" borderId="10" xfId="0" applyFont="1" applyBorder="1" applyAlignment="1">
      <alignment horizontal="center"/>
    </xf>
    <xf numFmtId="0" fontId="19" fillId="0" borderId="10" xfId="0" applyFont="1" applyBorder="1" applyAlignment="1">
      <alignment/>
    </xf>
    <xf numFmtId="0" fontId="19" fillId="0" borderId="10" xfId="0" applyFont="1" applyBorder="1" applyAlignment="1">
      <alignment horizontal="left" vertical="center" wrapText="1"/>
    </xf>
    <xf numFmtId="165" fontId="19" fillId="0" borderId="10" xfId="0" applyNumberFormat="1" applyFont="1" applyBorder="1" applyAlignment="1">
      <alignment horizontal="center"/>
    </xf>
    <xf numFmtId="0" fontId="19" fillId="0" borderId="10" xfId="0" applyFont="1" applyBorder="1" applyAlignment="1">
      <alignment vertical="center"/>
    </xf>
    <xf numFmtId="2" fontId="20" fillId="0" borderId="0" xfId="0" applyNumberFormat="1" applyFont="1" applyAlignment="1">
      <alignment/>
    </xf>
    <xf numFmtId="0" fontId="19" fillId="0" borderId="10" xfId="0" applyFont="1" applyBorder="1" applyAlignment="1">
      <alignment horizontal="center" vertical="center"/>
    </xf>
    <xf numFmtId="164" fontId="19" fillId="0" borderId="10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 wrapText="1"/>
    </xf>
    <xf numFmtId="164" fontId="19" fillId="0" borderId="0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57"/>
  <sheetViews>
    <sheetView tabSelected="1" zoomScale="80" zoomScaleNormal="80" zoomScalePageLayoutView="0" workbookViewId="0" topLeftCell="G4">
      <pane ySplit="10" topLeftCell="A14" activePane="bottomLeft" state="frozen"/>
      <selection pane="topLeft" activeCell="A4" sqref="A4"/>
      <selection pane="bottomLeft" activeCell="A4" sqref="A1:IV16384"/>
    </sheetView>
  </sheetViews>
  <sheetFormatPr defaultColWidth="9.00390625" defaultRowHeight="18" customHeight="1"/>
  <cols>
    <col min="1" max="1" width="17.75390625" style="2" customWidth="1"/>
    <col min="2" max="2" width="20.50390625" style="2" customWidth="1"/>
    <col min="3" max="3" width="49.00390625" style="2" customWidth="1"/>
    <col min="4" max="4" width="15.50390625" style="2" customWidth="1"/>
    <col min="5" max="5" width="14.50390625" style="2" customWidth="1"/>
    <col min="6" max="6" width="25.25390625" style="2" customWidth="1"/>
    <col min="7" max="7" width="28.75390625" style="2" customWidth="1"/>
    <col min="8" max="8" width="57.25390625" style="2" customWidth="1"/>
    <col min="9" max="9" width="16.75390625" style="2" customWidth="1"/>
    <col min="10" max="10" width="19.875" style="2" customWidth="1"/>
    <col min="11" max="16384" width="8.75390625" style="2" customWidth="1"/>
  </cols>
  <sheetData>
    <row r="1" spans="1:12" ht="18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8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8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8" customHeight="1">
      <c r="A4" s="1"/>
      <c r="B4" s="1"/>
      <c r="C4" s="1"/>
      <c r="D4" s="1"/>
      <c r="E4" s="1"/>
      <c r="F4" s="1"/>
      <c r="G4" s="1"/>
      <c r="H4" s="3" t="s">
        <v>90</v>
      </c>
      <c r="I4" s="3"/>
      <c r="J4" s="3"/>
      <c r="K4" s="1"/>
      <c r="L4" s="1"/>
    </row>
    <row r="5" spans="1:12" ht="18" customHeight="1">
      <c r="A5" s="1"/>
      <c r="B5" s="1"/>
      <c r="C5" s="1"/>
      <c r="D5" s="1"/>
      <c r="E5" s="1"/>
      <c r="F5" s="1"/>
      <c r="G5" s="1"/>
      <c r="H5" s="3" t="s">
        <v>64</v>
      </c>
      <c r="I5" s="3"/>
      <c r="J5" s="3"/>
      <c r="K5" s="1"/>
      <c r="L5" s="1"/>
    </row>
    <row r="6" spans="1:12" ht="18" customHeight="1">
      <c r="A6" s="1"/>
      <c r="B6" s="1"/>
      <c r="C6" s="1"/>
      <c r="D6" s="1"/>
      <c r="E6" s="1"/>
      <c r="F6" s="1"/>
      <c r="G6" s="1"/>
      <c r="H6" s="3" t="s">
        <v>93</v>
      </c>
      <c r="I6" s="4"/>
      <c r="J6" s="4"/>
      <c r="K6" s="1"/>
      <c r="L6" s="1"/>
    </row>
    <row r="7" spans="1:12" ht="18" customHeight="1">
      <c r="A7" s="1"/>
      <c r="B7" s="1"/>
      <c r="C7" s="1"/>
      <c r="D7" s="1"/>
      <c r="E7" s="1"/>
      <c r="F7" s="1"/>
      <c r="G7" s="1"/>
      <c r="H7" s="3" t="s">
        <v>94</v>
      </c>
      <c r="I7" s="3"/>
      <c r="J7" s="3"/>
      <c r="K7" s="1"/>
      <c r="L7" s="1"/>
    </row>
    <row r="8" spans="1:12" ht="18" customHeight="1">
      <c r="A8" s="1"/>
      <c r="B8" s="1"/>
      <c r="C8" s="1"/>
      <c r="D8" s="1"/>
      <c r="E8" s="1"/>
      <c r="F8" s="1"/>
      <c r="G8" s="1"/>
      <c r="H8" s="3" t="s">
        <v>111</v>
      </c>
      <c r="I8" s="3"/>
      <c r="J8" s="3"/>
      <c r="K8" s="1"/>
      <c r="L8" s="1"/>
    </row>
    <row r="9" spans="1:12" ht="18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8" customHeight="1">
      <c r="A10" s="5" t="s">
        <v>95</v>
      </c>
      <c r="B10" s="5"/>
      <c r="C10" s="5"/>
      <c r="D10" s="5"/>
      <c r="E10" s="5"/>
      <c r="F10" s="5"/>
      <c r="G10" s="5"/>
      <c r="H10" s="5"/>
      <c r="I10" s="5"/>
      <c r="J10" s="5"/>
      <c r="K10" s="1"/>
      <c r="L10" s="1"/>
    </row>
    <row r="11" spans="1:12" ht="18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s="9" customFormat="1" ht="18" customHeight="1">
      <c r="A12" s="6" t="s">
        <v>5</v>
      </c>
      <c r="B12" s="6"/>
      <c r="C12" s="6"/>
      <c r="D12" s="6"/>
      <c r="E12" s="6"/>
      <c r="F12" s="7" t="s">
        <v>6</v>
      </c>
      <c r="G12" s="7" t="s">
        <v>7</v>
      </c>
      <c r="H12" s="7" t="s">
        <v>55</v>
      </c>
      <c r="I12" s="7" t="s">
        <v>8</v>
      </c>
      <c r="J12" s="7" t="s">
        <v>9</v>
      </c>
      <c r="K12" s="8"/>
      <c r="L12" s="8"/>
    </row>
    <row r="13" spans="1:117" s="9" customFormat="1" ht="18" customHeight="1">
      <c r="A13" s="10" t="s">
        <v>0</v>
      </c>
      <c r="B13" s="11" t="s">
        <v>1</v>
      </c>
      <c r="C13" s="12" t="s">
        <v>2</v>
      </c>
      <c r="D13" s="10" t="s">
        <v>3</v>
      </c>
      <c r="E13" s="13" t="s">
        <v>4</v>
      </c>
      <c r="F13" s="7"/>
      <c r="G13" s="7"/>
      <c r="H13" s="7"/>
      <c r="I13" s="7"/>
      <c r="J13" s="7"/>
      <c r="K13" s="14"/>
      <c r="L13" s="15"/>
      <c r="M13" s="15"/>
      <c r="N13" s="15"/>
      <c r="O13" s="15"/>
      <c r="P13" s="15"/>
      <c r="Q13" s="15"/>
      <c r="R13" s="15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</row>
    <row r="14" spans="1:18" s="9" customFormat="1" ht="18" customHeight="1">
      <c r="A14" s="17">
        <v>1</v>
      </c>
      <c r="B14" s="17">
        <v>2</v>
      </c>
      <c r="C14" s="17">
        <v>3</v>
      </c>
      <c r="D14" s="17">
        <v>4</v>
      </c>
      <c r="E14" s="17">
        <v>5</v>
      </c>
      <c r="F14" s="17">
        <v>6</v>
      </c>
      <c r="G14" s="17">
        <v>7</v>
      </c>
      <c r="H14" s="17">
        <v>8</v>
      </c>
      <c r="I14" s="17">
        <v>9</v>
      </c>
      <c r="J14" s="17">
        <v>10</v>
      </c>
      <c r="K14" s="8"/>
      <c r="L14" s="8"/>
      <c r="M14" s="8"/>
      <c r="N14" s="8"/>
      <c r="O14" s="8"/>
      <c r="P14" s="8"/>
      <c r="Q14" s="8"/>
      <c r="R14" s="8"/>
    </row>
    <row r="15" spans="1:18" s="9" customFormat="1" ht="18" customHeight="1">
      <c r="A15" s="18"/>
      <c r="B15" s="18"/>
      <c r="C15" s="19" t="s">
        <v>62</v>
      </c>
      <c r="D15" s="20"/>
      <c r="E15" s="21"/>
      <c r="F15" s="22" t="e">
        <f>F16+F50+#REF!</f>
        <v>#REF!</v>
      </c>
      <c r="G15" s="18"/>
      <c r="H15" s="18"/>
      <c r="I15" s="18"/>
      <c r="J15" s="18"/>
      <c r="K15" s="8"/>
      <c r="L15" s="8"/>
      <c r="M15" s="8"/>
      <c r="N15" s="8"/>
      <c r="O15" s="8"/>
      <c r="P15" s="8"/>
      <c r="Q15" s="8"/>
      <c r="R15" s="8"/>
    </row>
    <row r="16" spans="1:18" s="9" customFormat="1" ht="18" customHeight="1">
      <c r="A16" s="23"/>
      <c r="B16" s="23"/>
      <c r="C16" s="24" t="s">
        <v>98</v>
      </c>
      <c r="D16" s="23"/>
      <c r="E16" s="23"/>
      <c r="F16" s="22">
        <f>SUM(F17:F51)</f>
        <v>1370.1999999999998</v>
      </c>
      <c r="G16" s="23"/>
      <c r="H16" s="23"/>
      <c r="I16" s="23"/>
      <c r="J16" s="23"/>
      <c r="K16" s="8"/>
      <c r="L16" s="8"/>
      <c r="M16" s="8"/>
      <c r="N16" s="8"/>
      <c r="O16" s="8"/>
      <c r="P16" s="8"/>
      <c r="Q16" s="8"/>
      <c r="R16" s="8"/>
    </row>
    <row r="17" spans="1:18" s="9" customFormat="1" ht="18" customHeight="1">
      <c r="A17" s="11" t="s">
        <v>102</v>
      </c>
      <c r="B17" s="11">
        <v>6420000</v>
      </c>
      <c r="C17" s="25" t="s">
        <v>10</v>
      </c>
      <c r="D17" s="11" t="s">
        <v>11</v>
      </c>
      <c r="E17" s="11">
        <v>2</v>
      </c>
      <c r="F17" s="26">
        <v>6</v>
      </c>
      <c r="G17" s="11" t="s">
        <v>30</v>
      </c>
      <c r="H17" s="27" t="s">
        <v>12</v>
      </c>
      <c r="I17" s="11" t="s">
        <v>57</v>
      </c>
      <c r="J17" s="23"/>
      <c r="K17" s="8"/>
      <c r="L17" s="8"/>
      <c r="M17" s="8"/>
      <c r="N17" s="8"/>
      <c r="O17" s="8"/>
      <c r="P17" s="8"/>
      <c r="Q17" s="8"/>
      <c r="R17" s="8"/>
    </row>
    <row r="18" spans="1:18" s="9" customFormat="1" ht="18" customHeight="1">
      <c r="A18" s="11" t="s">
        <v>43</v>
      </c>
      <c r="B18" s="11">
        <v>6420000</v>
      </c>
      <c r="C18" s="25" t="s">
        <v>63</v>
      </c>
      <c r="D18" s="11" t="s">
        <v>13</v>
      </c>
      <c r="E18" s="11">
        <v>29703</v>
      </c>
      <c r="F18" s="26">
        <v>35.2</v>
      </c>
      <c r="G18" s="11" t="s">
        <v>30</v>
      </c>
      <c r="H18" s="27" t="s">
        <v>12</v>
      </c>
      <c r="I18" s="11" t="s">
        <v>57</v>
      </c>
      <c r="J18" s="23"/>
      <c r="K18" s="8"/>
      <c r="L18" s="8"/>
      <c r="M18" s="8"/>
      <c r="N18" s="8"/>
      <c r="O18" s="8"/>
      <c r="P18" s="8"/>
      <c r="Q18" s="8"/>
      <c r="R18" s="8"/>
    </row>
    <row r="19" spans="1:18" s="9" customFormat="1" ht="18" customHeight="1">
      <c r="A19" s="11" t="s">
        <v>59</v>
      </c>
      <c r="B19" s="11">
        <v>6420000</v>
      </c>
      <c r="C19" s="25" t="s">
        <v>14</v>
      </c>
      <c r="D19" s="11" t="s">
        <v>15</v>
      </c>
      <c r="E19" s="11">
        <v>5883</v>
      </c>
      <c r="F19" s="26">
        <v>29.8</v>
      </c>
      <c r="G19" s="11" t="s">
        <v>30</v>
      </c>
      <c r="H19" s="27" t="s">
        <v>83</v>
      </c>
      <c r="I19" s="11" t="s">
        <v>57</v>
      </c>
      <c r="J19" s="23"/>
      <c r="K19" s="8"/>
      <c r="L19" s="8"/>
      <c r="M19" s="8"/>
      <c r="N19" s="8"/>
      <c r="O19" s="8"/>
      <c r="P19" s="8"/>
      <c r="Q19" s="8"/>
      <c r="R19" s="8"/>
    </row>
    <row r="20" spans="1:18" s="9" customFormat="1" ht="18" customHeight="1">
      <c r="A20" s="11" t="s">
        <v>87</v>
      </c>
      <c r="B20" s="11">
        <v>6022000</v>
      </c>
      <c r="C20" s="25" t="s">
        <v>16</v>
      </c>
      <c r="D20" s="11" t="s">
        <v>17</v>
      </c>
      <c r="E20" s="11">
        <v>64</v>
      </c>
      <c r="F20" s="28">
        <v>32</v>
      </c>
      <c r="G20" s="11" t="s">
        <v>42</v>
      </c>
      <c r="H20" s="27" t="s">
        <v>83</v>
      </c>
      <c r="I20" s="11"/>
      <c r="J20" s="23"/>
      <c r="K20" s="8"/>
      <c r="L20" s="8"/>
      <c r="M20" s="8"/>
      <c r="N20" s="8"/>
      <c r="O20" s="8"/>
      <c r="P20" s="8"/>
      <c r="Q20" s="8"/>
      <c r="R20" s="8"/>
    </row>
    <row r="21" spans="1:18" s="9" customFormat="1" ht="18" customHeight="1">
      <c r="A21" s="11" t="s">
        <v>48</v>
      </c>
      <c r="B21" s="11">
        <v>4010010</v>
      </c>
      <c r="C21" s="25" t="s">
        <v>18</v>
      </c>
      <c r="D21" s="11" t="s">
        <v>19</v>
      </c>
      <c r="E21" s="29">
        <v>19000</v>
      </c>
      <c r="F21" s="30">
        <v>74</v>
      </c>
      <c r="G21" s="11" t="s">
        <v>30</v>
      </c>
      <c r="H21" s="27" t="s">
        <v>83</v>
      </c>
      <c r="I21" s="11" t="s">
        <v>57</v>
      </c>
      <c r="J21" s="23"/>
      <c r="K21" s="8"/>
      <c r="L21" s="8"/>
      <c r="M21" s="8"/>
      <c r="N21" s="8"/>
      <c r="O21" s="8"/>
      <c r="P21" s="8"/>
      <c r="Q21" s="8"/>
      <c r="R21" s="8"/>
    </row>
    <row r="22" spans="1:18" s="9" customFormat="1" ht="18" customHeight="1">
      <c r="A22" s="11" t="s">
        <v>48</v>
      </c>
      <c r="B22" s="11">
        <v>4010010</v>
      </c>
      <c r="C22" s="25" t="s">
        <v>68</v>
      </c>
      <c r="D22" s="10" t="s">
        <v>19</v>
      </c>
      <c r="E22" s="31">
        <v>26244</v>
      </c>
      <c r="F22" s="32">
        <v>105</v>
      </c>
      <c r="G22" s="10" t="s">
        <v>30</v>
      </c>
      <c r="H22" s="27" t="s">
        <v>83</v>
      </c>
      <c r="I22" s="11" t="s">
        <v>57</v>
      </c>
      <c r="J22" s="23"/>
      <c r="K22" s="8"/>
      <c r="L22" s="8"/>
      <c r="M22" s="8"/>
      <c r="N22" s="8"/>
      <c r="O22" s="8"/>
      <c r="P22" s="8"/>
      <c r="Q22" s="8"/>
      <c r="R22" s="8"/>
    </row>
    <row r="23" spans="1:18" s="9" customFormat="1" ht="18" customHeight="1">
      <c r="A23" s="11" t="s">
        <v>49</v>
      </c>
      <c r="B23" s="11">
        <v>7250000</v>
      </c>
      <c r="C23" s="25" t="s">
        <v>20</v>
      </c>
      <c r="D23" s="11" t="s">
        <v>11</v>
      </c>
      <c r="E23" s="11">
        <v>3</v>
      </c>
      <c r="F23" s="28">
        <v>3</v>
      </c>
      <c r="G23" s="11" t="s">
        <v>30</v>
      </c>
      <c r="H23" s="27" t="s">
        <v>83</v>
      </c>
      <c r="I23" s="11" t="s">
        <v>57</v>
      </c>
      <c r="J23" s="23"/>
      <c r="K23" s="8"/>
      <c r="L23" s="8"/>
      <c r="M23" s="8"/>
      <c r="N23" s="8"/>
      <c r="O23" s="8"/>
      <c r="P23" s="8"/>
      <c r="Q23" s="8"/>
      <c r="R23" s="8"/>
    </row>
    <row r="24" spans="1:18" s="9" customFormat="1" ht="18" customHeight="1">
      <c r="A24" s="11" t="s">
        <v>49</v>
      </c>
      <c r="B24" s="11">
        <v>7250000</v>
      </c>
      <c r="C24" s="25" t="s">
        <v>21</v>
      </c>
      <c r="D24" s="11" t="s">
        <v>11</v>
      </c>
      <c r="E24" s="11">
        <v>5</v>
      </c>
      <c r="F24" s="28">
        <v>6</v>
      </c>
      <c r="G24" s="11" t="s">
        <v>30</v>
      </c>
      <c r="H24" s="27" t="s">
        <v>83</v>
      </c>
      <c r="I24" s="11" t="s">
        <v>57</v>
      </c>
      <c r="J24" s="23"/>
      <c r="K24" s="8"/>
      <c r="L24" s="8"/>
      <c r="M24" s="8"/>
      <c r="N24" s="8"/>
      <c r="O24" s="8"/>
      <c r="P24" s="8"/>
      <c r="Q24" s="8"/>
      <c r="R24" s="8"/>
    </row>
    <row r="25" spans="1:18" s="9" customFormat="1" ht="18" customHeight="1">
      <c r="A25" s="11" t="s">
        <v>50</v>
      </c>
      <c r="B25" s="11">
        <v>5020000</v>
      </c>
      <c r="C25" s="25" t="s">
        <v>22</v>
      </c>
      <c r="D25" s="11" t="s">
        <v>23</v>
      </c>
      <c r="E25" s="11"/>
      <c r="F25" s="28"/>
      <c r="G25" s="11" t="s">
        <v>42</v>
      </c>
      <c r="H25" s="27" t="s">
        <v>83</v>
      </c>
      <c r="I25" s="11" t="s">
        <v>57</v>
      </c>
      <c r="J25" s="23"/>
      <c r="K25" s="8"/>
      <c r="L25" s="8"/>
      <c r="M25" s="8"/>
      <c r="N25" s="8"/>
      <c r="O25" s="8"/>
      <c r="P25" s="8"/>
      <c r="Q25" s="8"/>
      <c r="R25" s="8"/>
    </row>
    <row r="26" spans="1:18" s="9" customFormat="1" ht="18" customHeight="1">
      <c r="A26" s="11" t="s">
        <v>88</v>
      </c>
      <c r="B26" s="11">
        <v>7500000</v>
      </c>
      <c r="C26" s="25" t="s">
        <v>24</v>
      </c>
      <c r="D26" s="11" t="s">
        <v>23</v>
      </c>
      <c r="E26" s="11">
        <v>3</v>
      </c>
      <c r="F26" s="28">
        <v>10.8</v>
      </c>
      <c r="G26" s="11" t="s">
        <v>31</v>
      </c>
      <c r="H26" s="27" t="s">
        <v>83</v>
      </c>
      <c r="I26" s="11" t="s">
        <v>57</v>
      </c>
      <c r="J26" s="23"/>
      <c r="K26" s="8"/>
      <c r="L26" s="8"/>
      <c r="M26" s="8"/>
      <c r="N26" s="8"/>
      <c r="O26" s="8"/>
      <c r="P26" s="8"/>
      <c r="Q26" s="8"/>
      <c r="R26" s="8"/>
    </row>
    <row r="27" spans="1:18" s="9" customFormat="1" ht="18" customHeight="1">
      <c r="A27" s="11" t="s">
        <v>46</v>
      </c>
      <c r="B27" s="11">
        <v>7250000</v>
      </c>
      <c r="C27" s="25" t="s">
        <v>96</v>
      </c>
      <c r="D27" s="11" t="s">
        <v>27</v>
      </c>
      <c r="E27" s="11">
        <v>3</v>
      </c>
      <c r="F27" s="28">
        <v>12</v>
      </c>
      <c r="G27" s="11" t="s">
        <v>60</v>
      </c>
      <c r="H27" s="27" t="s">
        <v>83</v>
      </c>
      <c r="I27" s="11" t="s">
        <v>57</v>
      </c>
      <c r="J27" s="23"/>
      <c r="K27" s="8"/>
      <c r="L27" s="8"/>
      <c r="M27" s="8"/>
      <c r="N27" s="8"/>
      <c r="O27" s="8"/>
      <c r="P27" s="8"/>
      <c r="Q27" s="8"/>
      <c r="R27" s="8"/>
    </row>
    <row r="28" spans="1:18" s="9" customFormat="1" ht="18" customHeight="1">
      <c r="A28" s="11" t="s">
        <v>84</v>
      </c>
      <c r="B28" s="11">
        <v>2221200</v>
      </c>
      <c r="C28" s="25" t="s">
        <v>97</v>
      </c>
      <c r="D28" s="11" t="s">
        <v>26</v>
      </c>
      <c r="E28" s="11"/>
      <c r="F28" s="28">
        <v>10</v>
      </c>
      <c r="G28" s="11" t="s">
        <v>42</v>
      </c>
      <c r="H28" s="27" t="s">
        <v>83</v>
      </c>
      <c r="I28" s="11" t="s">
        <v>57</v>
      </c>
      <c r="J28" s="23"/>
      <c r="K28" s="8"/>
      <c r="L28" s="8"/>
      <c r="M28" s="8"/>
      <c r="N28" s="8"/>
      <c r="O28" s="8"/>
      <c r="P28" s="8"/>
      <c r="Q28" s="8"/>
      <c r="R28" s="8"/>
    </row>
    <row r="29" spans="1:10" s="9" customFormat="1" ht="18" customHeight="1">
      <c r="A29" s="11" t="s">
        <v>46</v>
      </c>
      <c r="B29" s="11">
        <v>7250000</v>
      </c>
      <c r="C29" s="25" t="s">
        <v>28</v>
      </c>
      <c r="D29" s="11" t="s">
        <v>27</v>
      </c>
      <c r="E29" s="11">
        <v>1</v>
      </c>
      <c r="F29" s="28">
        <v>24</v>
      </c>
      <c r="G29" s="11" t="s">
        <v>30</v>
      </c>
      <c r="H29" s="27" t="s">
        <v>83</v>
      </c>
      <c r="I29" s="11" t="s">
        <v>57</v>
      </c>
      <c r="J29" s="23"/>
    </row>
    <row r="30" spans="1:10" s="9" customFormat="1" ht="18" customHeight="1">
      <c r="A30" s="11" t="s">
        <v>47</v>
      </c>
      <c r="B30" s="11">
        <v>8040020</v>
      </c>
      <c r="C30" s="33" t="s">
        <v>29</v>
      </c>
      <c r="D30" s="11" t="s">
        <v>25</v>
      </c>
      <c r="E30" s="11">
        <v>5</v>
      </c>
      <c r="F30" s="28">
        <v>20</v>
      </c>
      <c r="G30" s="11" t="s">
        <v>42</v>
      </c>
      <c r="H30" s="27" t="s">
        <v>83</v>
      </c>
      <c r="I30" s="11" t="s">
        <v>57</v>
      </c>
      <c r="J30" s="23"/>
    </row>
    <row r="31" spans="1:10" s="9" customFormat="1" ht="18" customHeight="1">
      <c r="A31" s="11" t="s">
        <v>61</v>
      </c>
      <c r="B31" s="11">
        <v>7421200</v>
      </c>
      <c r="C31" s="25" t="s">
        <v>56</v>
      </c>
      <c r="D31" s="11" t="s">
        <v>44</v>
      </c>
      <c r="E31" s="11"/>
      <c r="F31" s="28"/>
      <c r="G31" s="11" t="s">
        <v>42</v>
      </c>
      <c r="H31" s="10" t="s">
        <v>45</v>
      </c>
      <c r="I31" s="11" t="s">
        <v>57</v>
      </c>
      <c r="J31" s="23"/>
    </row>
    <row r="32" spans="1:10" s="9" customFormat="1" ht="18" customHeight="1">
      <c r="A32" s="11" t="s">
        <v>66</v>
      </c>
      <c r="B32" s="11">
        <v>6512634</v>
      </c>
      <c r="C32" s="25" t="s">
        <v>65</v>
      </c>
      <c r="D32" s="11" t="s">
        <v>27</v>
      </c>
      <c r="E32" s="11"/>
      <c r="F32" s="28">
        <v>15</v>
      </c>
      <c r="G32" s="11" t="s">
        <v>42</v>
      </c>
      <c r="H32" s="10" t="s">
        <v>45</v>
      </c>
      <c r="I32" s="11" t="s">
        <v>57</v>
      </c>
      <c r="J32" s="23"/>
    </row>
    <row r="33" spans="1:10" s="9" customFormat="1" ht="18" customHeight="1">
      <c r="A33" s="11"/>
      <c r="B33" s="11"/>
      <c r="C33" s="25" t="s">
        <v>101</v>
      </c>
      <c r="D33" s="11" t="s">
        <v>100</v>
      </c>
      <c r="E33" s="11"/>
      <c r="F33" s="28">
        <v>8</v>
      </c>
      <c r="G33" s="11" t="s">
        <v>91</v>
      </c>
      <c r="H33" s="27" t="s">
        <v>83</v>
      </c>
      <c r="I33" s="11"/>
      <c r="J33" s="23"/>
    </row>
    <row r="34" spans="1:10" s="9" customFormat="1" ht="18" customHeight="1">
      <c r="A34" s="11" t="s">
        <v>74</v>
      </c>
      <c r="B34" s="11">
        <v>5050101</v>
      </c>
      <c r="C34" s="25" t="s">
        <v>99</v>
      </c>
      <c r="D34" s="11" t="s">
        <v>32</v>
      </c>
      <c r="E34" s="29">
        <v>3900</v>
      </c>
      <c r="F34" s="30">
        <v>113</v>
      </c>
      <c r="G34" s="11" t="s">
        <v>42</v>
      </c>
      <c r="H34" s="27" t="s">
        <v>83</v>
      </c>
      <c r="I34" s="11" t="s">
        <v>57</v>
      </c>
      <c r="J34" s="23"/>
    </row>
    <row r="35" spans="1:10" s="9" customFormat="1" ht="18" customHeight="1">
      <c r="A35" s="11" t="s">
        <v>51</v>
      </c>
      <c r="B35" s="10" t="s">
        <v>54</v>
      </c>
      <c r="C35" s="25" t="s">
        <v>33</v>
      </c>
      <c r="D35" s="11" t="s">
        <v>32</v>
      </c>
      <c r="E35" s="29">
        <v>50</v>
      </c>
      <c r="F35" s="30">
        <v>7</v>
      </c>
      <c r="G35" s="11" t="s">
        <v>42</v>
      </c>
      <c r="H35" s="27" t="s">
        <v>83</v>
      </c>
      <c r="I35" s="11" t="s">
        <v>57</v>
      </c>
      <c r="J35" s="23"/>
    </row>
    <row r="36" spans="1:10" s="9" customFormat="1" ht="18" customHeight="1">
      <c r="A36" s="11" t="s">
        <v>75</v>
      </c>
      <c r="B36" s="10" t="s">
        <v>58</v>
      </c>
      <c r="C36" s="25" t="s">
        <v>34</v>
      </c>
      <c r="D36" s="11" t="s">
        <v>27</v>
      </c>
      <c r="E36" s="11"/>
      <c r="F36" s="28">
        <v>34</v>
      </c>
      <c r="G36" s="11" t="s">
        <v>42</v>
      </c>
      <c r="H36" s="27" t="s">
        <v>83</v>
      </c>
      <c r="I36" s="11" t="s">
        <v>57</v>
      </c>
      <c r="J36" s="23"/>
    </row>
    <row r="37" spans="1:10" s="9" customFormat="1" ht="18" customHeight="1">
      <c r="A37" s="11" t="s">
        <v>52</v>
      </c>
      <c r="B37" s="11">
        <v>5110610</v>
      </c>
      <c r="C37" s="25" t="s">
        <v>35</v>
      </c>
      <c r="D37" s="11" t="s">
        <v>27</v>
      </c>
      <c r="E37" s="11">
        <v>1</v>
      </c>
      <c r="F37" s="30">
        <v>1</v>
      </c>
      <c r="G37" s="11" t="s">
        <v>30</v>
      </c>
      <c r="H37" s="27" t="s">
        <v>83</v>
      </c>
      <c r="I37" s="11"/>
      <c r="J37" s="23"/>
    </row>
    <row r="38" spans="1:10" s="9" customFormat="1" ht="18" customHeight="1">
      <c r="A38" s="34" t="s">
        <v>76</v>
      </c>
      <c r="B38" s="11">
        <v>2101380</v>
      </c>
      <c r="C38" s="25" t="s">
        <v>36</v>
      </c>
      <c r="D38" s="11" t="s">
        <v>37</v>
      </c>
      <c r="E38" s="11">
        <v>100</v>
      </c>
      <c r="F38" s="28">
        <v>18.5</v>
      </c>
      <c r="G38" s="11" t="s">
        <v>42</v>
      </c>
      <c r="H38" s="27" t="s">
        <v>83</v>
      </c>
      <c r="I38" s="11" t="s">
        <v>57</v>
      </c>
      <c r="J38" s="23"/>
    </row>
    <row r="39" spans="1:10" s="9" customFormat="1" ht="18" customHeight="1">
      <c r="A39" s="11" t="s">
        <v>53</v>
      </c>
      <c r="B39" s="11">
        <v>2522330</v>
      </c>
      <c r="C39" s="25" t="s">
        <v>38</v>
      </c>
      <c r="D39" s="11" t="s">
        <v>27</v>
      </c>
      <c r="E39" s="11"/>
      <c r="F39" s="28">
        <v>5</v>
      </c>
      <c r="G39" s="11" t="s">
        <v>42</v>
      </c>
      <c r="H39" s="27" t="s">
        <v>83</v>
      </c>
      <c r="I39" s="11" t="s">
        <v>57</v>
      </c>
      <c r="J39" s="23"/>
    </row>
    <row r="40" spans="1:10" s="9" customFormat="1" ht="18" customHeight="1">
      <c r="A40" s="10" t="s">
        <v>86</v>
      </c>
      <c r="B40" s="11">
        <v>2210000</v>
      </c>
      <c r="C40" s="25" t="s">
        <v>39</v>
      </c>
      <c r="D40" s="11" t="s">
        <v>27</v>
      </c>
      <c r="E40" s="11">
        <v>7</v>
      </c>
      <c r="F40" s="28">
        <v>1</v>
      </c>
      <c r="G40" s="11" t="s">
        <v>40</v>
      </c>
      <c r="H40" s="27" t="s">
        <v>83</v>
      </c>
      <c r="I40" s="11"/>
      <c r="J40" s="23"/>
    </row>
    <row r="41" spans="1:10" s="9" customFormat="1" ht="18" customHeight="1">
      <c r="A41" s="10" t="s">
        <v>85</v>
      </c>
      <c r="B41" s="11">
        <v>4527000</v>
      </c>
      <c r="C41" s="25" t="s">
        <v>41</v>
      </c>
      <c r="D41" s="11" t="s">
        <v>27</v>
      </c>
      <c r="E41" s="11">
        <v>12</v>
      </c>
      <c r="F41" s="28">
        <v>1</v>
      </c>
      <c r="G41" s="11" t="s">
        <v>42</v>
      </c>
      <c r="H41" s="27" t="s">
        <v>83</v>
      </c>
      <c r="I41" s="11"/>
      <c r="J41" s="23"/>
    </row>
    <row r="42" spans="1:10" s="9" customFormat="1" ht="18" customHeight="1">
      <c r="A42" s="11" t="s">
        <v>77</v>
      </c>
      <c r="B42" s="11">
        <v>4540040</v>
      </c>
      <c r="C42" s="35" t="s">
        <v>69</v>
      </c>
      <c r="D42" s="28" t="s">
        <v>104</v>
      </c>
      <c r="E42" s="28"/>
      <c r="F42" s="28">
        <v>332</v>
      </c>
      <c r="G42" s="28" t="s">
        <v>103</v>
      </c>
      <c r="H42" s="27" t="s">
        <v>67</v>
      </c>
      <c r="I42" s="11" t="s">
        <v>57</v>
      </c>
      <c r="J42" s="23"/>
    </row>
    <row r="43" spans="1:10" s="9" customFormat="1" ht="18" customHeight="1">
      <c r="A43" s="11"/>
      <c r="B43" s="11"/>
      <c r="C43" s="35" t="s">
        <v>105</v>
      </c>
      <c r="D43" s="28" t="s">
        <v>106</v>
      </c>
      <c r="E43" s="28">
        <v>15</v>
      </c>
      <c r="F43" s="28">
        <v>12</v>
      </c>
      <c r="G43" s="11" t="s">
        <v>107</v>
      </c>
      <c r="H43" s="27" t="s">
        <v>83</v>
      </c>
      <c r="I43" s="11"/>
      <c r="J43" s="23"/>
    </row>
    <row r="44" spans="1:10" s="9" customFormat="1" ht="18" customHeight="1">
      <c r="A44" s="11"/>
      <c r="B44" s="11"/>
      <c r="C44" s="35" t="s">
        <v>108</v>
      </c>
      <c r="D44" s="28"/>
      <c r="E44" s="28"/>
      <c r="F44" s="28">
        <v>18.2</v>
      </c>
      <c r="G44" s="11" t="s">
        <v>31</v>
      </c>
      <c r="H44" s="27" t="s">
        <v>83</v>
      </c>
      <c r="I44" s="11"/>
      <c r="J44" s="23"/>
    </row>
    <row r="45" spans="1:10" s="9" customFormat="1" ht="18" customHeight="1">
      <c r="A45" s="11">
        <v>45</v>
      </c>
      <c r="B45" s="11">
        <v>4500000</v>
      </c>
      <c r="C45" s="35" t="s">
        <v>72</v>
      </c>
      <c r="D45" s="28"/>
      <c r="E45" s="28"/>
      <c r="F45" s="28">
        <v>387.6</v>
      </c>
      <c r="G45" s="28" t="s">
        <v>71</v>
      </c>
      <c r="H45" s="27" t="s">
        <v>83</v>
      </c>
      <c r="I45" s="11" t="s">
        <v>57</v>
      </c>
      <c r="J45" s="23"/>
    </row>
    <row r="46" spans="1:10" s="9" customFormat="1" ht="18" customHeight="1">
      <c r="A46" s="11" t="s">
        <v>78</v>
      </c>
      <c r="B46" s="11">
        <v>7500000</v>
      </c>
      <c r="C46" s="35" t="s">
        <v>79</v>
      </c>
      <c r="D46" s="28"/>
      <c r="E46" s="28"/>
      <c r="F46" s="28">
        <v>0.3</v>
      </c>
      <c r="G46" s="28" t="s">
        <v>73</v>
      </c>
      <c r="H46" s="27" t="s">
        <v>67</v>
      </c>
      <c r="I46" s="11" t="s">
        <v>57</v>
      </c>
      <c r="J46" s="23"/>
    </row>
    <row r="47" spans="1:10" s="9" customFormat="1" ht="18" customHeight="1">
      <c r="A47" s="11" t="s">
        <v>89</v>
      </c>
      <c r="B47" s="11">
        <v>4560294</v>
      </c>
      <c r="C47" s="35" t="s">
        <v>81</v>
      </c>
      <c r="D47" s="28"/>
      <c r="E47" s="28"/>
      <c r="F47" s="28"/>
      <c r="G47" s="28" t="s">
        <v>80</v>
      </c>
      <c r="H47" s="27" t="s">
        <v>67</v>
      </c>
      <c r="I47" s="11" t="s">
        <v>57</v>
      </c>
      <c r="J47" s="23"/>
    </row>
    <row r="48" spans="1:10" s="9" customFormat="1" ht="18" customHeight="1">
      <c r="A48" s="11" t="s">
        <v>78</v>
      </c>
      <c r="B48" s="11">
        <v>7523090</v>
      </c>
      <c r="C48" s="35" t="s">
        <v>82</v>
      </c>
      <c r="D48" s="28"/>
      <c r="E48" s="28"/>
      <c r="F48" s="28">
        <v>25</v>
      </c>
      <c r="G48" s="28" t="s">
        <v>70</v>
      </c>
      <c r="H48" s="27" t="s">
        <v>83</v>
      </c>
      <c r="I48" s="11" t="s">
        <v>57</v>
      </c>
      <c r="J48" s="23"/>
    </row>
    <row r="49" spans="1:10" s="9" customFormat="1" ht="18" customHeight="1">
      <c r="A49" s="11" t="s">
        <v>92</v>
      </c>
      <c r="B49" s="11">
        <v>7523040</v>
      </c>
      <c r="C49" s="36"/>
      <c r="D49" s="28"/>
      <c r="E49" s="28"/>
      <c r="F49" s="28"/>
      <c r="G49" s="28" t="s">
        <v>91</v>
      </c>
      <c r="H49" s="27" t="s">
        <v>67</v>
      </c>
      <c r="I49" s="11" t="s">
        <v>57</v>
      </c>
      <c r="J49" s="23"/>
    </row>
    <row r="50" spans="1:16" ht="18" customHeight="1">
      <c r="A50" s="37"/>
      <c r="B50" s="37"/>
      <c r="C50" s="38" t="s">
        <v>109</v>
      </c>
      <c r="D50" s="37"/>
      <c r="E50" s="37"/>
      <c r="F50" s="39">
        <v>18</v>
      </c>
      <c r="G50" s="28" t="s">
        <v>73</v>
      </c>
      <c r="H50" s="27" t="s">
        <v>83</v>
      </c>
      <c r="I50" s="40"/>
      <c r="J50" s="37"/>
      <c r="P50" s="41"/>
    </row>
    <row r="51" spans="1:16" ht="18" customHeight="1">
      <c r="A51" s="42"/>
      <c r="B51" s="42"/>
      <c r="C51" s="38" t="s">
        <v>110</v>
      </c>
      <c r="D51" s="42"/>
      <c r="E51" s="42"/>
      <c r="F51" s="43">
        <v>5.8</v>
      </c>
      <c r="G51" s="28" t="s">
        <v>73</v>
      </c>
      <c r="H51" s="27" t="s">
        <v>67</v>
      </c>
      <c r="I51" s="42" t="s">
        <v>57</v>
      </c>
      <c r="J51" s="37"/>
      <c r="P51" s="41"/>
    </row>
    <row r="53" ht="18" customHeight="1">
      <c r="C53" s="44"/>
    </row>
    <row r="54" spans="3:10" ht="18" customHeight="1">
      <c r="C54" s="44"/>
      <c r="D54" s="44"/>
      <c r="E54" s="45"/>
      <c r="F54" s="44"/>
      <c r="G54" s="44"/>
      <c r="H54" s="46"/>
      <c r="I54" s="44"/>
      <c r="J54" s="45"/>
    </row>
    <row r="55" spans="3:10" ht="18" customHeight="1">
      <c r="C55" s="44"/>
      <c r="D55" s="44"/>
      <c r="E55" s="45"/>
      <c r="F55" s="44"/>
      <c r="G55" s="44"/>
      <c r="H55" s="46"/>
      <c r="I55" s="44"/>
      <c r="J55" s="45"/>
    </row>
    <row r="56" spans="3:10" ht="18" customHeight="1">
      <c r="C56" s="47"/>
      <c r="D56" s="44"/>
      <c r="E56" s="45"/>
      <c r="F56" s="44"/>
      <c r="G56" s="44"/>
      <c r="H56" s="46"/>
      <c r="I56" s="44"/>
      <c r="J56" s="45"/>
    </row>
    <row r="57" spans="4:10" ht="18" customHeight="1">
      <c r="D57" s="47"/>
      <c r="E57" s="47"/>
      <c r="F57" s="47"/>
      <c r="G57" s="47"/>
      <c r="H57" s="47"/>
      <c r="I57" s="47"/>
      <c r="J57" s="47"/>
    </row>
  </sheetData>
  <sheetProtection/>
  <mergeCells count="13">
    <mergeCell ref="H4:J4"/>
    <mergeCell ref="H5:J5"/>
    <mergeCell ref="H7:J7"/>
    <mergeCell ref="H8:J8"/>
    <mergeCell ref="H6:J6"/>
    <mergeCell ref="A10:J10"/>
    <mergeCell ref="C15:E15"/>
    <mergeCell ref="I12:I13"/>
    <mergeCell ref="J12:J13"/>
    <mergeCell ref="A12:E12"/>
    <mergeCell ref="F12:F13"/>
    <mergeCell ref="G12:G13"/>
    <mergeCell ref="H12:H13"/>
  </mergeCells>
  <printOptions/>
  <pageMargins left="1.19" right="0.75" top="0.47" bottom="1" header="0.22" footer="0.5"/>
  <pageSetup fitToHeight="0" fitToWidth="1" horizontalDpi="600" verticalDpi="600" orientation="landscape" paperSize="9" scale="47" r:id="rId1"/>
  <rowBreaks count="3" manualBreakCount="3">
    <brk id="22" max="9" man="1"/>
    <brk id="35" max="9" man="1"/>
    <brk id="5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OINF</dc:creator>
  <cp:keywords/>
  <dc:description/>
  <cp:lastModifiedBy>Neverova</cp:lastModifiedBy>
  <cp:lastPrinted>2013-10-24T12:27:33Z</cp:lastPrinted>
  <dcterms:created xsi:type="dcterms:W3CDTF">2011-11-11T06:38:56Z</dcterms:created>
  <dcterms:modified xsi:type="dcterms:W3CDTF">2014-02-10T05:25:19Z</dcterms:modified>
  <cp:category/>
  <cp:version/>
  <cp:contentType/>
  <cp:contentStatus/>
</cp:coreProperties>
</file>