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р.недвижимое имущество" sheetId="1" r:id="rId1"/>
    <sheet name="2р.движимое имущество" sheetId="2" r:id="rId2"/>
  </sheets>
  <definedNames/>
  <calcPr fullCalcOnLoad="1"/>
</workbook>
</file>

<file path=xl/sharedStrings.xml><?xml version="1.0" encoding="utf-8"?>
<sst xmlns="http://schemas.openxmlformats.org/spreadsheetml/2006/main" count="2024" uniqueCount="472">
  <si>
    <t>Раздел 1. Перечень объектов недвижимого имущества</t>
  </si>
  <si>
    <t>МО "Новогоренское сельское поселение"</t>
  </si>
  <si>
    <t>№
п/п</t>
  </si>
  <si>
    <t>Наименование объекта (назначение)</t>
  </si>
  <si>
    <t>Адрес 
(местоположение) объекта</t>
  </si>
  <si>
    <t>Кадастровый номер</t>
  </si>
  <si>
    <t>Площадь, протяженность и (или) иные параметры</t>
  </si>
  <si>
    <t>Балансовая стоимость, руб.</t>
  </si>
  <si>
    <t>Кадастровая стоимость, руб.</t>
  </si>
  <si>
    <t>Дата принятия к учету</t>
  </si>
  <si>
    <t>Реквизиты документов оснований возниконовения (прекращения) права муниципальной собственности</t>
  </si>
  <si>
    <t>Правообладатель</t>
  </si>
  <si>
    <t>Сведения об установленных ограничениях (обременениях)</t>
  </si>
  <si>
    <t>Материал стен</t>
  </si>
  <si>
    <t>Год 
постройки</t>
  </si>
  <si>
    <t>Начисленная амортизация, руб.</t>
  </si>
  <si>
    <t>Процент износа, %</t>
  </si>
  <si>
    <t>Состояние</t>
  </si>
  <si>
    <t>Нежилое здание (Здание управления)</t>
  </si>
  <si>
    <t>д.Новогорное, ул.Береговая, д.42</t>
  </si>
  <si>
    <t>70:08:0100017:141</t>
  </si>
  <si>
    <t>01.01.2006</t>
  </si>
  <si>
    <t>Решение Думы Колпашевского района №75 от 27.01.2006</t>
  </si>
  <si>
    <t>Администрация 
Новогоренского СП</t>
  </si>
  <si>
    <t>Не зарегистрированы</t>
  </si>
  <si>
    <t>Дерево</t>
  </si>
  <si>
    <t>Действует</t>
  </si>
  <si>
    <t>Нежилое здание (Гараж)</t>
  </si>
  <si>
    <t>д.Новогорное, пер.Клубный, д.1</t>
  </si>
  <si>
    <t>70:08:0100017:154</t>
  </si>
  <si>
    <t>Постановление Главы Колпашевского района №112 от 02.03.2006</t>
  </si>
  <si>
    <t>Кирпич</t>
  </si>
  <si>
    <t>Жилое здание (Жилая квартира)</t>
  </si>
  <si>
    <t>д.Новогорное,
ул.Береговая, д.26</t>
  </si>
  <si>
    <t>-</t>
  </si>
  <si>
    <t>Решение Думы Колпашевского района №429 от 08.10.2005</t>
  </si>
  <si>
    <t>МО"Новогоренское сельское поселение"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</si>
  <si>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</si>
  <si>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</si>
  <si>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</si>
  <si>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</si>
  <si>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</si>
  <si>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</si>
  <si>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</si>
  <si>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</si>
  <si>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</si>
  <si>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</si>
  <si>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</si>
  <si>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</si>
  <si>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</si>
  <si>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</si>
  <si>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</si>
  <si>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</si>
  <si>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(Распоряжение Администрации Новогоренского СП от 16.07.2019 №29)</t>
  </si>
  <si>
    <t>Списано</t>
  </si>
  <si>
    <t>д.Новогорное, 
ул.Новая, д.8, кв.2</t>
  </si>
  <si>
    <t>(Распоряжение Администрации Новогоренского СП от 12.03.2018 №13)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</si>
  <si>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</si>
  <si>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</si>
  <si>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</si>
  <si>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</si>
  <si>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(Распоряжение Администрации Новогоренского СП от 12.03.2019 №13)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</si>
  <si>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</si>
  <si>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</si>
  <si>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</si>
  <si>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Водопровод</t>
  </si>
  <si>
    <t>д.Новогорное</t>
  </si>
  <si>
    <t>Металл</t>
  </si>
  <si>
    <t>Уличное освещение 0,85</t>
  </si>
  <si>
    <t>д.Усть-Чая</t>
  </si>
  <si>
    <t>17.01.2007</t>
  </si>
  <si>
    <t>Постановление Главы Колпашевского района №4 от 11.01.2007</t>
  </si>
  <si>
    <t>---</t>
  </si>
  <si>
    <t>Уличное освещение 2,074</t>
  </si>
  <si>
    <t>Шахтный колодец</t>
  </si>
  <si>
    <t>д.Усть-Чая,
пер.Советский</t>
  </si>
  <si>
    <t>Комплекс детский игровой</t>
  </si>
  <si>
    <t>28.11.2006</t>
  </si>
  <si>
    <t>2006</t>
  </si>
  <si>
    <t>Нежилое здание (Столовая)</t>
  </si>
  <si>
    <t>д.Новогорное,
ул.Береговая д.44/3</t>
  </si>
  <si>
    <t>112,4</t>
  </si>
  <si>
    <t>2013</t>
  </si>
  <si>
    <t>Горка с лестницей</t>
  </si>
  <si>
    <t>Качалка переносная</t>
  </si>
  <si>
    <t>Качели (сидение со спинкой)</t>
  </si>
  <si>
    <t>Качели балансирован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</si>
  <si>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</si>
  <si>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</si>
  <si>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</si>
  <si>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</si>
  <si>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</si>
  <si>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Сети водопроводные</t>
  </si>
  <si>
    <t>Сети канализационные</t>
  </si>
  <si>
    <t>Водонапорная башня S 17,4</t>
  </si>
  <si>
    <t>д.Новогорное, пер.Клубный, 3/3</t>
  </si>
  <si>
    <t>70:08:0100017:173</t>
  </si>
  <si>
    <t>20.03.2015</t>
  </si>
  <si>
    <t>Сети теплоснабжения (протяженностью 12 м)</t>
  </si>
  <si>
    <t xml:space="preserve">д.Новогорное, пер.Клубный, 1, участок 1, сооружение 5 </t>
  </si>
  <si>
    <t>12</t>
  </si>
  <si>
    <t>04.2016</t>
  </si>
  <si>
    <t>1986</t>
  </si>
  <si>
    <t>Сети теплоснабжения (протяженностью 19 м)</t>
  </si>
  <si>
    <t xml:space="preserve">д.Новогорное, пер.Клубный, 3/1, сооружение 5 </t>
  </si>
  <si>
    <t>19</t>
  </si>
  <si>
    <t>Сети теплоснабжения (протяженностью 39 м)</t>
  </si>
  <si>
    <t xml:space="preserve">д.Новогорное, пер.Клубный, 1, участок 2, сооружение 5 </t>
  </si>
  <si>
    <t>39</t>
  </si>
  <si>
    <t>Песочница П1 с крышкой</t>
  </si>
  <si>
    <t>д.Новогорное, ул.Лесная,  6а</t>
  </si>
  <si>
    <t>2016</t>
  </si>
  <si>
    <t>100</t>
  </si>
  <si>
    <t>Спортивный игровой комплекс К22 (2 шт.)</t>
  </si>
  <si>
    <t>д.Новогорное, ул.Лесная ,6 а</t>
  </si>
  <si>
    <t>Спортивный комплекс ТМ37</t>
  </si>
  <si>
    <t>д.Новогорное, ул.Лесная, 6а</t>
  </si>
  <si>
    <t>Качели балансир К3 (2 шт.)</t>
  </si>
  <si>
    <t>д.Новогорное, ул.Лесня,6 а</t>
  </si>
  <si>
    <t>Игровой модуль автомобиль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</si>
  <si>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</si>
  <si>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</si>
  <si>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70:08:0100047:4305</t>
  </si>
  <si>
    <t>1729500</t>
  </si>
  <si>
    <t>09.2017</t>
  </si>
  <si>
    <t>Сооружение: Автомобильная дорога</t>
  </si>
  <si>
    <t>д.Новогорное, улица Береговая</t>
  </si>
  <si>
    <t>2248 м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</si>
  <si>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</si>
  <si>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</si>
  <si>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</si>
  <si>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</si>
  <si>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</si>
  <si>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</si>
  <si>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</si>
  <si>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</si>
  <si>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</si>
  <si>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</si>
  <si>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</si>
  <si>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</si>
  <si>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</si>
  <si>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</si>
  <si>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</si>
  <si>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</si>
  <si>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</si>
  <si>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</si>
  <si>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</si>
  <si>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</si>
  <si>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</si>
  <si>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</si>
  <si>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</si>
  <si>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</si>
  <si>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</si>
  <si>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</si>
  <si>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</si>
  <si>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</si>
  <si>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</si>
  <si>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</si>
  <si>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</si>
  <si>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</si>
  <si>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</si>
  <si>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</si>
  <si>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</si>
  <si>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</si>
  <si>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</si>
  <si>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д.Новогорное, улица Полевая сооружение 1</t>
  </si>
  <si>
    <t>227 м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</si>
  <si>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</si>
  <si>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</si>
  <si>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</si>
  <si>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</si>
  <si>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70:08:0000000:37/</t>
  </si>
  <si>
    <t>5208 м</t>
  </si>
  <si>
    <t>д.Усть-Чая, ул.Береговая</t>
  </si>
  <si>
    <t>70:08:0100034:96/</t>
  </si>
  <si>
    <t>4438 м</t>
  </si>
  <si>
    <t>д.Новогорное, пер. Школьный</t>
  </si>
  <si>
    <t>70:08:0100017:419/</t>
  </si>
  <si>
    <t>1588 м</t>
  </si>
  <si>
    <t>д.Усть-Чая, ул.Колхозная</t>
  </si>
  <si>
    <t>70:08:0100034:101/</t>
  </si>
  <si>
    <t>2367 м</t>
  </si>
  <si>
    <t>д.Усть-Чая, ул.Трудовая</t>
  </si>
  <si>
    <t>70:08:0100034:95/</t>
  </si>
  <si>
    <t>5639 м</t>
  </si>
  <si>
    <t>д.Усть-Чая, ул.Рабочая</t>
  </si>
  <si>
    <t>70:08:0100034:100/</t>
  </si>
  <si>
    <t>4370 м</t>
  </si>
  <si>
    <t>д.Усть-Чая, пер.Советский</t>
  </si>
  <si>
    <t>70:08:0100034:97/</t>
  </si>
  <si>
    <t>1629 м</t>
  </si>
  <si>
    <t>д.Новогорное, пер.Огородный</t>
  </si>
  <si>
    <t>70:08:0100017:432/</t>
  </si>
  <si>
    <t>1548 м</t>
  </si>
  <si>
    <t>д.Новогорное, пер.Водяной</t>
  </si>
  <si>
    <t>70:08:0100017:430/</t>
  </si>
  <si>
    <t>3476 м</t>
  </si>
  <si>
    <t>д.Новогорное, ул.Рабочая</t>
  </si>
  <si>
    <t>70:08:0100017:426/</t>
  </si>
  <si>
    <t>5145 м</t>
  </si>
  <si>
    <t>д.Новогорное, пер.Клубный</t>
  </si>
  <si>
    <t>70:08:0100017:424/</t>
  </si>
  <si>
    <t>1673 м</t>
  </si>
  <si>
    <t>д.Новогорное, пер.Каменный</t>
  </si>
  <si>
    <t>70:08:0100017:425/</t>
  </si>
  <si>
    <t>862 м</t>
  </si>
  <si>
    <t>д.Усть-Чая, ул.Кооперативная</t>
  </si>
  <si>
    <t>70:08:0100034:98/</t>
  </si>
  <si>
    <t>931 м</t>
  </si>
  <si>
    <t>д.Усть-Чая, пер.Первомайский</t>
  </si>
  <si>
    <t>70:08:0100034:99/</t>
  </si>
  <si>
    <t>1453 м</t>
  </si>
  <si>
    <t>д.Новогорное, ул.Транспортная</t>
  </si>
  <si>
    <t>70:08:0100017:429/</t>
  </si>
  <si>
    <t>4198 м</t>
  </si>
  <si>
    <t>д.Новогорное, ул.Лесная</t>
  </si>
  <si>
    <t>70:08:0100017:422/</t>
  </si>
  <si>
    <t>2884 м</t>
  </si>
  <si>
    <t>д.Новогорное, ул.Новая</t>
  </si>
  <si>
    <t>70:08:0100017:423/</t>
  </si>
  <si>
    <t>1687 м</t>
  </si>
  <si>
    <t>д.Новогорное, ул.Набережная</t>
  </si>
  <si>
    <t>70:08:0100017:420/</t>
  </si>
  <si>
    <t>1857 м</t>
  </si>
  <si>
    <t>д.Новогорное, ул.Октябрьская</t>
  </si>
  <si>
    <t>70:08:0100017:427/</t>
  </si>
  <si>
    <t>2120 м</t>
  </si>
  <si>
    <t>д.Новогорное, ул.Полевая</t>
  </si>
  <si>
    <t>70:08:0100017:428/</t>
  </si>
  <si>
    <t>1593 м</t>
  </si>
  <si>
    <t>д.Новогорное, ул.Юбилейная</t>
  </si>
  <si>
    <t>70:08:0100017:421/</t>
  </si>
  <si>
    <t>2625 м</t>
  </si>
  <si>
    <t>Администрация Новогоренского СП</t>
  </si>
  <si>
    <t>Нежилое помещение (Здание Почты)</t>
  </si>
  <si>
    <t>д.Новогорное, ул.Береговая, д.33 пом.1</t>
  </si>
  <si>
    <t>70:0860100017:338</t>
  </si>
  <si>
    <t>29,4 кв.м.</t>
  </si>
  <si>
    <t>01.2018</t>
  </si>
  <si>
    <t>Постановление Администрации Новогоренского СП № 1 от 10.01.2018 (Постановление Администрации Новогоренского СП от 28.09.2018 №48б)</t>
  </si>
  <si>
    <t>Нежилое здание (Здание котельной)</t>
  </si>
  <si>
    <t>д.Новогорное, пер.Клубный, 3/1</t>
  </si>
  <si>
    <t>34,5 кв.м.</t>
  </si>
  <si>
    <t>11.2018</t>
  </si>
  <si>
    <t xml:space="preserve">Постановление Администрации Новогоренского СП №59 от 07.11.2018 </t>
  </si>
  <si>
    <t>Земельный участок, категория земель: земли населенных пунктов, ритуальная деятельность</t>
  </si>
  <si>
    <t>Российская Федерация, Томская область, Колпашевский муниципальный район, муниципальное образование "Новогоренское сельское поселение", д.Новогорное, пер.Школьный</t>
  </si>
  <si>
    <t>70:08:0100047:575</t>
  </si>
  <si>
    <t>2863 кв. м.</t>
  </si>
  <si>
    <t>18.03.2019</t>
  </si>
  <si>
    <t xml:space="preserve">Постановление Администрации Новогоренского СП №16 от 18.03.2019 </t>
  </si>
  <si>
    <t>г.Колпашево ул.Трифонова д.54 кв.32</t>
  </si>
  <si>
    <t>70:19:0000003:2642</t>
  </si>
  <si>
    <t>32 кв. м.</t>
  </si>
  <si>
    <t>19.08.2022</t>
  </si>
  <si>
    <t>Земли населенных пунктов</t>
  </si>
  <si>
    <t>Российская Федерация, Томская область, Колпашевский район, д.Новогорное, ул. Береговая, 42</t>
  </si>
  <si>
    <t>70:08:0100017:95</t>
  </si>
  <si>
    <t>1382 кв. м.</t>
  </si>
  <si>
    <t>09.01.2024</t>
  </si>
  <si>
    <t xml:space="preserve">Постановление Администрации Новогоренского СП №3 от 09.01.2024 </t>
  </si>
  <si>
    <t>Российская Федерация, Томская область, Колпашевский район, д.Новогорное, пер. Клубный, 1/1</t>
  </si>
  <si>
    <t>70:08:0100017:372</t>
  </si>
  <si>
    <t>7151 кв. м.</t>
  </si>
  <si>
    <t>Российская Федерация, Томская область, Колпашевский район, д.Новогорное, пер. Клубный, 3/3</t>
  </si>
  <si>
    <t>70:08:0100017:97</t>
  </si>
  <si>
    <t>5494 кв. м.</t>
  </si>
  <si>
    <t>Российская Федерация, Томская область, Колпашевский район, д.Новогорное, пер. Клубный, 3/4</t>
  </si>
  <si>
    <t>70:08:0100017:366</t>
  </si>
  <si>
    <t xml:space="preserve">125 кв. м. </t>
  </si>
  <si>
    <t>Российская Федерация, Томская область, Колпашевский район, д.Новогорное, пер. Клубный, 3/6</t>
  </si>
  <si>
    <t>70:08:0100017:586</t>
  </si>
  <si>
    <t>Земли промышленности, энергетики, транспорта, связи, радиовещания, телевидения, информатики. Земли для обеспечения космической деятельности, земли обороны безопасности земли иного специального назначения</t>
  </si>
  <si>
    <t>Российская Федерация, Томская область, Колпашевский муниципальный район, МО "Новогоренское сельское поселение", в окрестностях д.Новогорное,</t>
  </si>
  <si>
    <t>70:08:0100047:4487</t>
  </si>
  <si>
    <t>8402 кв. м.</t>
  </si>
  <si>
    <t>ИТОГО:</t>
  </si>
  <si>
    <t>Раздел 2. Перечень объектов движимого имущества</t>
  </si>
  <si>
    <t>Наименование</t>
  </si>
  <si>
    <t>Дата снятия с учета</t>
  </si>
  <si>
    <t>Адрес 
местонахождения</t>
  </si>
  <si>
    <t>Автобус 
УАЗ-220602</t>
  </si>
  <si>
    <t>Постановление Администрации Новгоренского СП №33 от 07.10.2021</t>
  </si>
  <si>
    <t>Трактор Т-150 К</t>
  </si>
  <si>
    <t>01.2006</t>
  </si>
  <si>
    <t>Постановление Администрации Колпашевского района №30 от 27.01.2006</t>
  </si>
  <si>
    <t>Аппарат копировальный</t>
  </si>
  <si>
    <t>Телефакс Panasonic КХ-FT</t>
  </si>
  <si>
    <t>02.2006</t>
  </si>
  <si>
    <t>Компьютер NewLine  (глава)</t>
  </si>
  <si>
    <t>Компьютер NewLine (бух)</t>
  </si>
  <si>
    <t>Монитор 17 0 Syng Master 710 N</t>
  </si>
  <si>
    <t>Монитор 17 0,24 Samsyng Syng Master 795 DF TCO03</t>
  </si>
  <si>
    <t>Принтер RXPhaser 3117 Ф4</t>
  </si>
  <si>
    <t>Принтер НР LaserJet 1020</t>
  </si>
  <si>
    <t>Монитор Acer</t>
  </si>
  <si>
    <t>03.2006</t>
  </si>
  <si>
    <t>Офисная мебель</t>
  </si>
  <si>
    <t>Брошюровщик</t>
  </si>
  <si>
    <t>04.2006</t>
  </si>
  <si>
    <t>Стол письменный</t>
  </si>
  <si>
    <t>Стол руководителя</t>
  </si>
  <si>
    <t>Углошлифмашина</t>
  </si>
  <si>
    <t>09.2006</t>
  </si>
  <si>
    <t>Эл.дрель</t>
  </si>
  <si>
    <t>Принтер НР LaserJet 1018 в/у</t>
  </si>
  <si>
    <t>11.2006</t>
  </si>
  <si>
    <t>Компьютер персональный в/у</t>
  </si>
  <si>
    <t>Телефакс Panasonic КХ-FР218 RU в/у</t>
  </si>
  <si>
    <t>Шкаф со стеклом 800*400*2000</t>
  </si>
  <si>
    <t>Аппарат сварочный</t>
  </si>
  <si>
    <t>12.2006</t>
  </si>
  <si>
    <t>Бензопила "Штиль"</t>
  </si>
  <si>
    <t>Шкаф для одежды 800*420*1830</t>
  </si>
  <si>
    <t>Шкаф пенал</t>
  </si>
  <si>
    <t>Монитор 19 (в/у)</t>
  </si>
  <si>
    <t>03.2007</t>
  </si>
  <si>
    <t>Компьютер портативный</t>
  </si>
  <si>
    <t>12.2007</t>
  </si>
  <si>
    <t>Стол компьютерный вишня</t>
  </si>
  <si>
    <t>Мотопомпа бензиновая</t>
  </si>
  <si>
    <t>Монитор жк (Глава)</t>
  </si>
  <si>
    <t>11.2008</t>
  </si>
  <si>
    <t>Принтер НР цветной</t>
  </si>
  <si>
    <t>Системный блок (компьютер) (Глава)</t>
  </si>
  <si>
    <t>Насос ЭЦВ</t>
  </si>
  <si>
    <t>Диван двуместный</t>
  </si>
  <si>
    <t>12.2008</t>
  </si>
  <si>
    <t>Шкаф узкий для одежды (вишня)</t>
  </si>
  <si>
    <t>Шкаф узкий со стеклом (вишня)</t>
  </si>
  <si>
    <t>Принтер НР LaserJet 1005</t>
  </si>
  <si>
    <t>Электросчетчик ЦЭ-6803</t>
  </si>
  <si>
    <t>04.2009</t>
  </si>
  <si>
    <t>Системный блок (компьютер DNS) (Бухгалтерия)</t>
  </si>
  <si>
    <t>12.2010</t>
  </si>
  <si>
    <t>Насос фильтр</t>
  </si>
  <si>
    <t>Пруд декоративный</t>
  </si>
  <si>
    <t>Электросчетчик СЕ 102 S6 145 OKV</t>
  </si>
  <si>
    <t>12.2011</t>
  </si>
  <si>
    <t>Мотокоса STIHL FS 70 C-E+ AutoCut25-2 55741</t>
  </si>
  <si>
    <t>04.2012</t>
  </si>
  <si>
    <t>Мотокоса STIHL FS130 54058</t>
  </si>
  <si>
    <t>Машина снегоуборочная ЕТАLON STG6562E</t>
  </si>
  <si>
    <t>09.2012</t>
  </si>
  <si>
    <t>Насос ЭЦВ 6-10-80 Ливны</t>
  </si>
  <si>
    <t>Ноутбук Toshiba Satellite C850-B1K Black</t>
  </si>
  <si>
    <t>12.2012</t>
  </si>
  <si>
    <t>Компьютер в сборе (Принтер Spson S22, монитор PHILIPS 196V3LSB)</t>
  </si>
  <si>
    <t>Радиотелефон PANASONIC KX-TG6411RU</t>
  </si>
  <si>
    <t>Углошлифмашина ЗУБР</t>
  </si>
  <si>
    <t>01.2013</t>
  </si>
  <si>
    <t>Тумба под оргтехнику 55*60*75 ит.орех</t>
  </si>
  <si>
    <t>Шкаф 5 секций 76*39*200</t>
  </si>
  <si>
    <t>Шкаф бухгалтерский ШБС-02-12т</t>
  </si>
  <si>
    <t>Шкаф бухгалтерский ШБС-02-15т</t>
  </si>
  <si>
    <t>Газоноколилка бензиновая ОМ G48PK</t>
  </si>
  <si>
    <t>07.2013</t>
  </si>
  <si>
    <t>МФУ Canon i-SENSYS MF4410 (Принтер,Копир,Сканер)</t>
  </si>
  <si>
    <t>11.2013</t>
  </si>
  <si>
    <t>Сигнализация пожарная</t>
  </si>
  <si>
    <t>12.2013</t>
  </si>
  <si>
    <t>Светильник ССУ 220-38 (7 шт.)</t>
  </si>
  <si>
    <t>д.Новогорное, д.Усть-Чая</t>
  </si>
  <si>
    <t>Электросчетчик СЕ R33 146-JAZ</t>
  </si>
  <si>
    <t>01.2014</t>
  </si>
  <si>
    <t>Компьютер Office XL</t>
  </si>
  <si>
    <t>12.2014</t>
  </si>
  <si>
    <t>Насос фонтанный 4200 п/ч 85 W</t>
  </si>
  <si>
    <t>Системный блок в сборе</t>
  </si>
  <si>
    <t>03.2014</t>
  </si>
  <si>
    <t>Ноутбук Lenovo IdeaPad B 570 (HD) B940.</t>
  </si>
  <si>
    <t>03.2015</t>
  </si>
  <si>
    <t>Велотренажер АТЕМИ магнитный програм.АС751</t>
  </si>
  <si>
    <t>Беговая дорожка АТЕМИ электиреская АТ625(97117)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</si>
  <si>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</si>
  <si>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</si>
  <si>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</si>
  <si>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Пневматическая винтовка</t>
  </si>
  <si>
    <t>Винтовка пневматическая</t>
  </si>
  <si>
    <t>Станок-профиль из стали ТО768</t>
  </si>
  <si>
    <t>Стол тенисный Start lne "Game Super"</t>
  </si>
  <si>
    <t>Стол тенисный</t>
  </si>
  <si>
    <t>Контейнер для твердо-бытовых отходов (25 шт.)</t>
  </si>
  <si>
    <t>06.2015</t>
  </si>
  <si>
    <t>Монитор LG 19LV2500</t>
  </si>
  <si>
    <t>10.2015</t>
  </si>
  <si>
    <t>Кресло Престиж-Варна м.сер. П.Гольф Гаэлит</t>
  </si>
  <si>
    <t>06.2016</t>
  </si>
  <si>
    <t>д.Новогорное ул.Береговая 42</t>
  </si>
  <si>
    <t>Контейнер для ТБО (5 шт.)</t>
  </si>
  <si>
    <t>11.2016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</si>
  <si>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</si>
  <si>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</si>
  <si>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</si>
  <si>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</si>
  <si>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06.12.2016</t>
  </si>
  <si>
    <t>Скамья д/пресса</t>
  </si>
  <si>
    <t>10.2017</t>
  </si>
  <si>
    <t>Системный блок в сборе (н)</t>
  </si>
  <si>
    <t>11.2017</t>
  </si>
  <si>
    <t>Насос</t>
  </si>
  <si>
    <t>Контейнер КРЛ-В 2</t>
  </si>
  <si>
    <t>Шкаф бухгалтерский ШБС-01-12т</t>
  </si>
  <si>
    <t>12.2017</t>
  </si>
  <si>
    <t>Комплекс водоочистной "ГЕЙЗЕР-ТМ-1,5"</t>
  </si>
  <si>
    <t>16.07.2018</t>
  </si>
  <si>
    <t>Постановление Администрации Новогоренского СП № 40 от 16.07.2018</t>
  </si>
  <si>
    <t>д.Новогорное пер.Клубный, 3/4</t>
  </si>
  <si>
    <t>Велосипед</t>
  </si>
  <si>
    <t>06.2018</t>
  </si>
  <si>
    <t>Насос отопительный циркуляционный</t>
  </si>
  <si>
    <t>Постановление Администрации Новогоренского СП №59 от 07.11.2018</t>
  </si>
  <si>
    <t>Котел КВр-0,13Д Теплотрон-"Кедр" 130 кВт.</t>
  </si>
  <si>
    <t>07.11.2018</t>
  </si>
  <si>
    <t>Труба дымовая ф280 мм (стенка 2 мм)</t>
  </si>
  <si>
    <t>Генератор бензиновый KRATON</t>
  </si>
  <si>
    <t>Насос Grundfos</t>
  </si>
  <si>
    <t>Автомобиль UAZ PATRIOT</t>
  </si>
  <si>
    <t>18.12.2018</t>
  </si>
  <si>
    <t>Постановлений Главы Колпашевского района №233 от 13.12.2018</t>
  </si>
  <si>
    <t>д.Новогорное, пер.Клубный,</t>
  </si>
  <si>
    <t>Контейнер для ТКО (10 шт.)</t>
  </si>
  <si>
    <t>07.2019</t>
  </si>
  <si>
    <t>Велотренажер DFG VT-8302</t>
  </si>
  <si>
    <t>06.2020</t>
  </si>
  <si>
    <t>Силовая скамья под штангу DFG DZ 005АВ</t>
  </si>
  <si>
    <t>Теннисный стол Compact LX</t>
  </si>
  <si>
    <t>Камера DS-1122 с инжектором</t>
  </si>
  <si>
    <t>16.12.2020</t>
  </si>
  <si>
    <t>Абонентский терминал ZTE H298F 1</t>
  </si>
  <si>
    <t>Насос отопления циркуляционный Wellmix</t>
  </si>
  <si>
    <t>24.12.2020</t>
  </si>
  <si>
    <t>МФУ лазерное Pantum M6500</t>
  </si>
  <si>
    <t>09.07.2021</t>
  </si>
  <si>
    <t xml:space="preserve">Место (площадка) для размещения ТКО </t>
  </si>
  <si>
    <t>24.08.2022</t>
  </si>
  <si>
    <t>д.Уст-чая ул.Береговая 1</t>
  </si>
  <si>
    <t>д.Уст-чая ул.Колхозная 10</t>
  </si>
  <si>
    <t>д.Новогорное ул.Береговая 9</t>
  </si>
  <si>
    <t>д.Новогорное ул.Береговая 10</t>
  </si>
  <si>
    <t>д.Новогорное ул.Береговая 17</t>
  </si>
  <si>
    <t>д.Новогорное ул.Береговая 33</t>
  </si>
  <si>
    <t>д.Новогорное ул.Береговая 38</t>
  </si>
  <si>
    <t>д.Новогорное ул.Октябьская 1</t>
  </si>
  <si>
    <t>д.Новогорное ул.Октябьская 13</t>
  </si>
  <si>
    <t>д.Новогорное ул.Новая 5</t>
  </si>
  <si>
    <t>д.Новогорное ул.Юбилейная 1</t>
  </si>
  <si>
    <t>д.Новогорное ул.Юбилейная 14</t>
  </si>
  <si>
    <t>д.Новогорное ул.Полевая 9</t>
  </si>
  <si>
    <t>д.Новогорное ул.Набережная 3</t>
  </si>
  <si>
    <t>д.Новогорное пер.Школьный 4</t>
  </si>
  <si>
    <t>д.Новогорное пер.Клубный 2</t>
  </si>
  <si>
    <t>д.Новогорное пер.Каменный 1</t>
  </si>
  <si>
    <t>д.Новогорное ул.Лесная 4</t>
  </si>
  <si>
    <t>д.Новогорное ул.Лесная 7</t>
  </si>
  <si>
    <t>д.Новогорное ул.Лесная 8</t>
  </si>
  <si>
    <t>д.Новогорное ул.Рабочая 3</t>
  </si>
  <si>
    <t>д.Новогорное ул.Рабочая 5</t>
  </si>
  <si>
    <t>Точка доступа WEP-2ас</t>
  </si>
  <si>
    <t>22.06.2022</t>
  </si>
  <si>
    <t>Насос циркуляционный Wilo TOP-S50/10EM PN6/10</t>
  </si>
  <si>
    <t>17.10.2022</t>
  </si>
  <si>
    <t>Ноутбук ASUSAS16JA-BQ1918W.15.6*</t>
  </si>
  <si>
    <t>23.11.2022</t>
  </si>
  <si>
    <t>Системный блок DEXP Office</t>
  </si>
  <si>
    <t>26.12.2022</t>
  </si>
  <si>
    <t>Эл. дрельАккумуляторная дрель-шуруповерт дрель</t>
  </si>
  <si>
    <t>Газонокосилка самоходная Patriot PT52BS 5л.с.</t>
  </si>
  <si>
    <t>14.08.2023</t>
  </si>
  <si>
    <t>Триммер бензиновый PATRIOT PT 555 XT</t>
  </si>
  <si>
    <t>!FTTx маршрутизатор Medium=ZTE ZXHN H298N с подключением настройки оборудования</t>
  </si>
  <si>
    <t>20.10.2023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</si>
</sst>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;[RED]\-#,##0.00"/>
    <numFmt numFmtId="166" formatCode="@"/>
    <numFmt numFmtId="167" formatCode="0"/>
    <numFmt numFmtId="168" formatCode="#,##0.00"/>
    <numFmt numFmtId="169" formatCode="0.00;[RED]\-0.00"/>
    <numFmt numFmtId="170" formatCode="0.00"/>
    <numFmt numFmtId="171" formatCode="dd\.mm\.yyyy"/>
    <numFmt numFmtId="172" formatCode="#\ ##0.00_);[RED]\(#\ ##0.00\)"/>
    <numFmt numFmtId="173" formatCode="0_ "/>
  </numFmts>
  <fonts count="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" xfId="0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wrapText="1"/>
    </xf>
    <xf numFmtId="167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horizontal="center" wrapText="1"/>
    </xf>
    <xf numFmtId="166" fontId="1" fillId="0" borderId="3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vertical="top" wrapText="1"/>
    </xf>
    <xf numFmtId="170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171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Fill="1" applyBorder="1" applyAlignment="1">
      <alignment horizontal="center"/>
    </xf>
    <xf numFmtId="164" fontId="1" fillId="0" borderId="1" xfId="20" applyFont="1" applyFill="1" applyBorder="1" applyAlignment="1">
      <alignment vertical="top" wrapText="1"/>
      <protection/>
    </xf>
    <xf numFmtId="166" fontId="0" fillId="0" borderId="1" xfId="20" applyNumberFormat="1" applyFont="1" applyFill="1" applyBorder="1" applyAlignment="1">
      <alignment horizontal="center" wrapText="1"/>
      <protection/>
    </xf>
    <xf numFmtId="168" fontId="0" fillId="0" borderId="1" xfId="0" applyNumberForma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3" fillId="0" borderId="1" xfId="20" applyFont="1" applyFill="1" applyBorder="1" applyAlignment="1">
      <alignment vertical="top" wrapText="1"/>
      <protection/>
    </xf>
    <xf numFmtId="166" fontId="1" fillId="0" borderId="1" xfId="20" applyNumberFormat="1" applyFont="1" applyFill="1" applyBorder="1" applyAlignment="1">
      <alignment horizontal="center" wrapText="1"/>
      <protection/>
    </xf>
    <xf numFmtId="166" fontId="1" fillId="0" borderId="2" xfId="20" applyNumberFormat="1" applyFont="1" applyFill="1" applyBorder="1" applyAlignment="1">
      <alignment horizontal="center" wrapText="1"/>
      <protection/>
    </xf>
    <xf numFmtId="166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left" wrapText="1"/>
    </xf>
    <xf numFmtId="172" fontId="0" fillId="0" borderId="1" xfId="0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vertical="top" wrapText="1"/>
    </xf>
    <xf numFmtId="165" fontId="0" fillId="0" borderId="4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top"/>
    </xf>
    <xf numFmtId="168" fontId="0" fillId="0" borderId="1" xfId="0" applyNumberFormat="1" applyFill="1" applyBorder="1" applyAlignment="1">
      <alignment horizontal="center" vertical="top"/>
    </xf>
    <xf numFmtId="173" fontId="0" fillId="0" borderId="1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КДЦ.машины и оборуд.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workbookViewId="0" topLeftCell="A1">
      <pane ySplit="5" topLeftCell="A6" activePane="bottomLeft" state="frozen"/>
      <selection pane="topLeft" activeCell="A1" sqref="A1"/>
      <selection pane="bottomLeft" activeCell="B118" sqref="B118"/>
    </sheetView>
  </sheetViews>
  <sheetFormatPr defaultColWidth="9.140625" defaultRowHeight="12.75"/>
  <cols>
    <col min="1" max="1" width="3.7109375" style="1" customWidth="1"/>
    <col min="2" max="2" width="14.28125" style="1" customWidth="1"/>
    <col min="3" max="3" width="20.140625" style="2" customWidth="1"/>
    <col min="4" max="4" width="11.00390625" style="1" customWidth="1"/>
    <col min="5" max="5" width="12.421875" style="3" customWidth="1"/>
    <col min="6" max="6" width="11.421875" style="3" customWidth="1"/>
    <col min="7" max="7" width="12.421875" style="3" customWidth="1"/>
    <col min="8" max="8" width="10.7109375" style="3" customWidth="1"/>
    <col min="9" max="9" width="13.28125" style="3" customWidth="1"/>
    <col min="10" max="10" width="17.00390625" style="3" customWidth="1"/>
    <col min="11" max="11" width="14.7109375" style="4" customWidth="1"/>
    <col min="12" max="13" width="9.28125" style="4" customWidth="1"/>
    <col min="14" max="14" width="12.7109375" style="4" customWidth="1"/>
    <col min="15" max="15" width="8.421875" style="4" customWidth="1"/>
    <col min="16" max="16" width="17.57421875" style="1" customWidth="1"/>
    <col min="17" max="16384" width="8.8515625" style="1" customWidth="1"/>
  </cols>
  <sheetData>
    <row r="1" spans="1:16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16" s="2" customFormat="1" ht="90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6" t="s">
        <v>17</v>
      </c>
    </row>
    <row r="5" spans="1:16" s="9" customFormat="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</row>
    <row r="6" spans="1:16" ht="39.75" customHeight="1">
      <c r="A6" s="10">
        <v>1</v>
      </c>
      <c r="B6" s="11" t="s">
        <v>18</v>
      </c>
      <c r="C6" s="12" t="s">
        <v>19</v>
      </c>
      <c r="D6" s="13" t="s">
        <v>20</v>
      </c>
      <c r="E6" s="10">
        <v>127.1</v>
      </c>
      <c r="F6" s="14">
        <v>20007.32</v>
      </c>
      <c r="G6" s="14">
        <v>292035.05</v>
      </c>
      <c r="H6" s="15" t="s">
        <v>21</v>
      </c>
      <c r="I6" s="16" t="s">
        <v>22</v>
      </c>
      <c r="J6" s="12" t="s">
        <v>23</v>
      </c>
      <c r="K6" s="16" t="s">
        <v>24</v>
      </c>
      <c r="L6" s="10" t="s">
        <v>25</v>
      </c>
      <c r="M6" s="10">
        <v>1977</v>
      </c>
      <c r="N6" s="14">
        <v>20007.32</v>
      </c>
      <c r="O6" s="17">
        <v>100</v>
      </c>
      <c r="P6" s="18" t="s">
        <v>26</v>
      </c>
    </row>
    <row r="7" spans="1:16" ht="48" customHeight="1">
      <c r="A7" s="10">
        <f>A6+1</f>
        <v>2</v>
      </c>
      <c r="B7" s="11" t="s">
        <v>27</v>
      </c>
      <c r="C7" s="12" t="s">
        <v>28</v>
      </c>
      <c r="D7" s="16" t="s">
        <v>29</v>
      </c>
      <c r="E7" s="10">
        <v>83</v>
      </c>
      <c r="F7" s="14">
        <v>10165.2</v>
      </c>
      <c r="G7" s="14">
        <v>320753.5</v>
      </c>
      <c r="H7" s="15" t="s">
        <v>21</v>
      </c>
      <c r="I7" s="19" t="s">
        <v>30</v>
      </c>
      <c r="J7" s="12" t="s">
        <v>23</v>
      </c>
      <c r="K7" s="16" t="s">
        <v>24</v>
      </c>
      <c r="L7" s="10" t="s">
        <v>31</v>
      </c>
      <c r="M7" s="10">
        <v>1977</v>
      </c>
      <c r="N7" s="14">
        <v>10165.2</v>
      </c>
      <c r="O7" s="10">
        <v>100</v>
      </c>
      <c r="P7" s="18" t="s">
        <v>26</v>
      </c>
    </row>
    <row r="8" spans="1:16" ht="24" customHeight="1">
      <c r="A8" s="10">
        <v>4</v>
      </c>
      <c r="B8" s="12" t="s">
        <v>32</v>
      </c>
      <c r="C8" s="20" t="s">
        <v>33</v>
      </c>
      <c r="D8" s="12"/>
      <c r="E8" s="10">
        <v>40</v>
      </c>
      <c r="F8" s="14">
        <v>10145.5</v>
      </c>
      <c r="G8" s="21" t="s">
        <v>34</v>
      </c>
      <c r="H8" s="15" t="s">
        <v>21</v>
      </c>
      <c r="I8" s="22" t="s">
        <v>35</v>
      </c>
      <c r="J8" s="12" t="s">
        <v>36</v>
      </c>
      <c r="K8" s="16" t="s">
        <v>24</v>
      </c>
      <c r="L8" s="10" t="s">
        <v>25</v>
      </c>
      <c r="M8" s="23">
        <v>1963</v>
      </c>
      <c r="N8" s="14">
        <v>10145.5</v>
      </c>
      <c r="O8" s="10">
        <v>100</v>
      </c>
      <c r="P8" s="18" t="s">
        <v>26</v>
      </c>
    </row>
    <row r="9" spans="1:16" ht="22.5" customHeight="1">
      <c r="A9" s="10">
        <v>5</v>
      </c>
      <c r="B9" s="12" t="s">
        <v>32</v>
      </c>
      <c r="C9" s="20" t="s">
        <v>37</v>
      </c>
      <c r="D9" s="12"/>
      <c r="E9" s="10">
        <v>58.1</v>
      </c>
      <c r="F9" s="14">
        <v>14282.5</v>
      </c>
      <c r="G9" s="21" t="s">
        <v>34</v>
      </c>
      <c r="H9" s="15" t="s">
        <v>21</v>
      </c>
      <c r="I9" s="22"/>
      <c r="J9" s="12" t="s">
        <v>36</v>
      </c>
      <c r="K9" s="16" t="s">
        <v>24</v>
      </c>
      <c r="L9" s="10" t="s">
        <v>25</v>
      </c>
      <c r="M9" s="23">
        <v>1970</v>
      </c>
      <c r="N9" s="14">
        <v>14282.5</v>
      </c>
      <c r="O9" s="10">
        <v>100</v>
      </c>
      <c r="P9" s="18" t="s">
        <v>26</v>
      </c>
    </row>
    <row r="10" spans="1:16" ht="24" customHeight="1">
      <c r="A10" s="10">
        <v>6</v>
      </c>
      <c r="B10" s="12" t="s">
        <v>32</v>
      </c>
      <c r="C10" s="20" t="s">
        <v>38</v>
      </c>
      <c r="D10" s="12"/>
      <c r="E10" s="10">
        <v>47.9</v>
      </c>
      <c r="F10" s="24">
        <v>985</v>
      </c>
      <c r="G10" s="21" t="s">
        <v>34</v>
      </c>
      <c r="H10" s="15" t="s">
        <v>21</v>
      </c>
      <c r="I10" s="22"/>
      <c r="J10" s="12" t="s">
        <v>36</v>
      </c>
      <c r="K10" s="16" t="s">
        <v>24</v>
      </c>
      <c r="L10" s="10" t="s">
        <v>25</v>
      </c>
      <c r="M10" s="23">
        <v>1925</v>
      </c>
      <c r="N10" s="24">
        <v>985</v>
      </c>
      <c r="O10" s="10">
        <v>100</v>
      </c>
      <c r="P10" s="18" t="s">
        <v>26</v>
      </c>
    </row>
    <row r="11" spans="1:16" ht="24" customHeight="1">
      <c r="A11" s="10">
        <v>7</v>
      </c>
      <c r="B11" s="12" t="s">
        <v>32</v>
      </c>
      <c r="C11" s="20" t="s">
        <v>39</v>
      </c>
      <c r="D11" s="12"/>
      <c r="E11" s="10">
        <v>33.4</v>
      </c>
      <c r="F11" s="14">
        <v>38578.51</v>
      </c>
      <c r="G11" s="21" t="s">
        <v>34</v>
      </c>
      <c r="H11" s="15" t="s">
        <v>21</v>
      </c>
      <c r="I11" s="22"/>
      <c r="J11" s="12" t="s">
        <v>36</v>
      </c>
      <c r="K11" s="16" t="s">
        <v>24</v>
      </c>
      <c r="L11" s="10" t="s">
        <v>25</v>
      </c>
      <c r="M11" s="23">
        <v>1980</v>
      </c>
      <c r="N11" s="14">
        <v>38578.51</v>
      </c>
      <c r="O11" s="10">
        <v>100</v>
      </c>
      <c r="P11" s="18" t="s">
        <v>26</v>
      </c>
    </row>
    <row r="12" spans="1:16" ht="24" customHeight="1">
      <c r="A12" s="10">
        <f aca="true" t="shared" si="0" ref="A12:A114">A11+1</f>
        <v>8</v>
      </c>
      <c r="B12" s="12" t="s">
        <v>32</v>
      </c>
      <c r="C12" s="20" t="s">
        <v>40</v>
      </c>
      <c r="D12" s="12"/>
      <c r="E12" s="10">
        <v>31</v>
      </c>
      <c r="F12" s="14">
        <v>8234.6</v>
      </c>
      <c r="G12" s="21" t="s">
        <v>34</v>
      </c>
      <c r="H12" s="15" t="s">
        <v>21</v>
      </c>
      <c r="I12" s="22"/>
      <c r="J12" s="12" t="s">
        <v>36</v>
      </c>
      <c r="K12" s="16" t="s">
        <v>24</v>
      </c>
      <c r="L12" s="10" t="s">
        <v>25</v>
      </c>
      <c r="M12" s="23">
        <v>1962</v>
      </c>
      <c r="N12" s="14">
        <v>8234.6</v>
      </c>
      <c r="O12" s="10">
        <v>100</v>
      </c>
      <c r="P12" s="18" t="s">
        <v>26</v>
      </c>
    </row>
    <row r="13" spans="1:16" ht="24" customHeight="1">
      <c r="A13" s="10">
        <f t="shared" si="0"/>
        <v>9</v>
      </c>
      <c r="B13" s="12" t="s">
        <v>32</v>
      </c>
      <c r="C13" s="20" t="s">
        <v>41</v>
      </c>
      <c r="D13" s="12"/>
      <c r="E13" s="10">
        <v>38.1</v>
      </c>
      <c r="F13" s="14">
        <v>54598.55</v>
      </c>
      <c r="G13" s="21" t="s">
        <v>34</v>
      </c>
      <c r="H13" s="15" t="s">
        <v>21</v>
      </c>
      <c r="I13" s="22"/>
      <c r="J13" s="12" t="s">
        <v>36</v>
      </c>
      <c r="K13" s="16" t="s">
        <v>24</v>
      </c>
      <c r="L13" s="10" t="s">
        <v>25</v>
      </c>
      <c r="M13" s="23">
        <v>1987</v>
      </c>
      <c r="N13" s="25">
        <v>39490.95</v>
      </c>
      <c r="O13" s="17">
        <v>72.33</v>
      </c>
      <c r="P13" s="18" t="s">
        <v>26</v>
      </c>
    </row>
    <row r="14" spans="1:16" ht="24" customHeight="1">
      <c r="A14" s="10">
        <f t="shared" si="0"/>
        <v>10</v>
      </c>
      <c r="B14" s="12" t="s">
        <v>32</v>
      </c>
      <c r="C14" s="20" t="s">
        <v>42</v>
      </c>
      <c r="D14" s="12"/>
      <c r="E14" s="10">
        <v>50.7</v>
      </c>
      <c r="F14" s="14">
        <v>24981.57</v>
      </c>
      <c r="G14" s="21" t="s">
        <v>34</v>
      </c>
      <c r="H14" s="15" t="s">
        <v>21</v>
      </c>
      <c r="I14" s="22"/>
      <c r="J14" s="12" t="s">
        <v>36</v>
      </c>
      <c r="K14" s="16" t="s">
        <v>24</v>
      </c>
      <c r="L14" s="10" t="s">
        <v>31</v>
      </c>
      <c r="M14" s="23">
        <v>1968</v>
      </c>
      <c r="N14" s="14">
        <v>24981.57</v>
      </c>
      <c r="O14" s="10">
        <v>100</v>
      </c>
      <c r="P14" s="18" t="s">
        <v>26</v>
      </c>
    </row>
    <row r="15" spans="1:16" ht="24" customHeight="1">
      <c r="A15" s="10">
        <f t="shared" si="0"/>
        <v>11</v>
      </c>
      <c r="B15" s="12" t="s">
        <v>32</v>
      </c>
      <c r="C15" s="20" t="s">
        <v>43</v>
      </c>
      <c r="D15" s="12"/>
      <c r="E15" s="10">
        <v>50.7</v>
      </c>
      <c r="F15" s="14">
        <v>24981.57</v>
      </c>
      <c r="G15" s="21" t="s">
        <v>34</v>
      </c>
      <c r="H15" s="15" t="s">
        <v>21</v>
      </c>
      <c r="I15" s="22"/>
      <c r="J15" s="12" t="s">
        <v>36</v>
      </c>
      <c r="K15" s="16" t="s">
        <v>24</v>
      </c>
      <c r="L15" s="10" t="s">
        <v>31</v>
      </c>
      <c r="M15" s="23">
        <v>1968</v>
      </c>
      <c r="N15" s="14">
        <v>24981.57</v>
      </c>
      <c r="O15" s="10">
        <v>100</v>
      </c>
      <c r="P15" s="18" t="s">
        <v>26</v>
      </c>
    </row>
    <row r="16" spans="1:16" ht="25.5" customHeight="1">
      <c r="A16" s="10">
        <f t="shared" si="0"/>
        <v>12</v>
      </c>
      <c r="B16" s="12" t="s">
        <v>32</v>
      </c>
      <c r="C16" s="20" t="s">
        <v>44</v>
      </c>
      <c r="D16" s="12"/>
      <c r="E16" s="10">
        <v>50.7</v>
      </c>
      <c r="F16" s="14">
        <v>24981.57</v>
      </c>
      <c r="G16" s="21" t="s">
        <v>34</v>
      </c>
      <c r="H16" s="15" t="s">
        <v>21</v>
      </c>
      <c r="I16" s="22"/>
      <c r="J16" s="12" t="s">
        <v>36</v>
      </c>
      <c r="K16" s="16" t="s">
        <v>24</v>
      </c>
      <c r="L16" s="10" t="s">
        <v>31</v>
      </c>
      <c r="M16" s="23">
        <v>1968</v>
      </c>
      <c r="N16" s="14">
        <v>24981.57</v>
      </c>
      <c r="O16" s="10">
        <v>100</v>
      </c>
      <c r="P16" s="18" t="s">
        <v>26</v>
      </c>
    </row>
    <row r="17" spans="1:16" ht="25.5" customHeight="1">
      <c r="A17" s="10">
        <f t="shared" si="0"/>
        <v>13</v>
      </c>
      <c r="B17" s="12" t="s">
        <v>32</v>
      </c>
      <c r="C17" s="20" t="s">
        <v>45</v>
      </c>
      <c r="D17" s="12"/>
      <c r="E17" s="10">
        <v>50.7</v>
      </c>
      <c r="F17" s="14">
        <v>24981.57</v>
      </c>
      <c r="G17" s="21" t="s">
        <v>34</v>
      </c>
      <c r="H17" s="15" t="s">
        <v>21</v>
      </c>
      <c r="I17" s="22"/>
      <c r="J17" s="12" t="s">
        <v>36</v>
      </c>
      <c r="K17" s="16" t="s">
        <v>24</v>
      </c>
      <c r="L17" s="10" t="s">
        <v>31</v>
      </c>
      <c r="M17" s="23">
        <v>1968</v>
      </c>
      <c r="N17" s="14">
        <v>24981.57</v>
      </c>
      <c r="O17" s="10">
        <v>100</v>
      </c>
      <c r="P17" s="18" t="s">
        <v>26</v>
      </c>
    </row>
    <row r="18" spans="1:16" ht="25.5" customHeight="1">
      <c r="A18" s="10">
        <f t="shared" si="0"/>
        <v>14</v>
      </c>
      <c r="B18" s="12" t="s">
        <v>32</v>
      </c>
      <c r="C18" s="20" t="s">
        <v>46</v>
      </c>
      <c r="D18" s="12"/>
      <c r="E18" s="10">
        <v>50.7</v>
      </c>
      <c r="F18" s="14">
        <v>24981.57</v>
      </c>
      <c r="G18" s="21" t="s">
        <v>34</v>
      </c>
      <c r="H18" s="15" t="s">
        <v>21</v>
      </c>
      <c r="I18" s="22"/>
      <c r="J18" s="12" t="s">
        <v>36</v>
      </c>
      <c r="K18" s="16" t="s">
        <v>24</v>
      </c>
      <c r="L18" s="10" t="s">
        <v>31</v>
      </c>
      <c r="M18" s="23">
        <v>1968</v>
      </c>
      <c r="N18" s="14">
        <v>24981.57</v>
      </c>
      <c r="O18" s="10">
        <v>100</v>
      </c>
      <c r="P18" s="18" t="s">
        <v>26</v>
      </c>
    </row>
    <row r="19" spans="1:16" ht="25.5" customHeight="1">
      <c r="A19" s="10">
        <f t="shared" si="0"/>
        <v>15</v>
      </c>
      <c r="B19" s="12" t="s">
        <v>32</v>
      </c>
      <c r="C19" s="20" t="s">
        <v>47</v>
      </c>
      <c r="D19" s="12"/>
      <c r="E19" s="10">
        <v>50.7</v>
      </c>
      <c r="F19" s="14">
        <v>24981.57</v>
      </c>
      <c r="G19" s="21" t="s">
        <v>34</v>
      </c>
      <c r="H19" s="15" t="s">
        <v>21</v>
      </c>
      <c r="I19" s="22"/>
      <c r="J19" s="12" t="s">
        <v>36</v>
      </c>
      <c r="K19" s="16" t="s">
        <v>24</v>
      </c>
      <c r="L19" s="10" t="s">
        <v>31</v>
      </c>
      <c r="M19" s="23">
        <v>1968</v>
      </c>
      <c r="N19" s="14">
        <v>24981.57</v>
      </c>
      <c r="O19" s="10">
        <v>100</v>
      </c>
      <c r="P19" s="18" t="s">
        <v>26</v>
      </c>
    </row>
    <row r="20" spans="1:16" ht="25.5" customHeight="1">
      <c r="A20" s="10">
        <f t="shared" si="0"/>
        <v>16</v>
      </c>
      <c r="B20" s="12" t="s">
        <v>32</v>
      </c>
      <c r="C20" s="20" t="s">
        <v>48</v>
      </c>
      <c r="D20" s="12"/>
      <c r="E20" s="10">
        <v>63.4</v>
      </c>
      <c r="F20" s="14">
        <v>53289</v>
      </c>
      <c r="G20" s="21" t="s">
        <v>34</v>
      </c>
      <c r="H20" s="15" t="s">
        <v>21</v>
      </c>
      <c r="I20" s="22"/>
      <c r="J20" s="12" t="s">
        <v>36</v>
      </c>
      <c r="K20" s="16" t="s">
        <v>24</v>
      </c>
      <c r="L20" s="10" t="s">
        <v>25</v>
      </c>
      <c r="M20" s="23">
        <v>1983</v>
      </c>
      <c r="N20" s="25">
        <v>41511.78</v>
      </c>
      <c r="O20" s="26">
        <v>77.9</v>
      </c>
      <c r="P20" s="18" t="s">
        <v>26</v>
      </c>
    </row>
    <row r="21" spans="1:16" ht="25.5" customHeight="1">
      <c r="A21" s="10">
        <f t="shared" si="0"/>
        <v>17</v>
      </c>
      <c r="B21" s="12" t="s">
        <v>32</v>
      </c>
      <c r="C21" s="20" t="s">
        <v>49</v>
      </c>
      <c r="D21" s="12"/>
      <c r="E21" s="10">
        <v>31.7</v>
      </c>
      <c r="F21" s="14">
        <v>21748.8</v>
      </c>
      <c r="G21" s="21" t="s">
        <v>34</v>
      </c>
      <c r="H21" s="15" t="s">
        <v>21</v>
      </c>
      <c r="I21" s="22"/>
      <c r="J21" s="12" t="s">
        <v>36</v>
      </c>
      <c r="K21" s="16" t="s">
        <v>24</v>
      </c>
      <c r="L21" s="10" t="s">
        <v>25</v>
      </c>
      <c r="M21" s="23">
        <v>1978</v>
      </c>
      <c r="N21" s="14">
        <v>21748.8</v>
      </c>
      <c r="O21" s="10">
        <v>100</v>
      </c>
      <c r="P21" s="18" t="s">
        <v>26</v>
      </c>
    </row>
    <row r="22" spans="1:16" ht="25.5" customHeight="1">
      <c r="A22" s="10">
        <f t="shared" si="0"/>
        <v>18</v>
      </c>
      <c r="B22" s="12" t="s">
        <v>32</v>
      </c>
      <c r="C22" s="20" t="s">
        <v>50</v>
      </c>
      <c r="D22" s="12"/>
      <c r="E22" s="10">
        <v>31.7</v>
      </c>
      <c r="F22" s="14">
        <v>21177.5</v>
      </c>
      <c r="G22" s="21" t="s">
        <v>34</v>
      </c>
      <c r="H22" s="15" t="s">
        <v>21</v>
      </c>
      <c r="I22" s="22"/>
      <c r="J22" s="12" t="s">
        <v>36</v>
      </c>
      <c r="K22" s="16" t="s">
        <v>24</v>
      </c>
      <c r="L22" s="10" t="s">
        <v>25</v>
      </c>
      <c r="M22" s="23">
        <v>1977</v>
      </c>
      <c r="N22" s="14">
        <v>21177.5</v>
      </c>
      <c r="O22" s="10">
        <v>100</v>
      </c>
      <c r="P22" s="18" t="s">
        <v>26</v>
      </c>
    </row>
    <row r="23" spans="1:16" ht="25.5" customHeight="1">
      <c r="A23" s="10">
        <f t="shared" si="0"/>
        <v>19</v>
      </c>
      <c r="B23" s="12" t="s">
        <v>32</v>
      </c>
      <c r="C23" s="20" t="s">
        <v>51</v>
      </c>
      <c r="D23" s="12"/>
      <c r="E23" s="10">
        <v>98</v>
      </c>
      <c r="F23" s="14">
        <v>33534.33</v>
      </c>
      <c r="G23" s="21" t="s">
        <v>34</v>
      </c>
      <c r="H23" s="15" t="s">
        <v>21</v>
      </c>
      <c r="I23" s="22"/>
      <c r="J23" s="12" t="s">
        <v>36</v>
      </c>
      <c r="K23" s="16" t="s">
        <v>24</v>
      </c>
      <c r="L23" s="10" t="s">
        <v>25</v>
      </c>
      <c r="M23" s="23">
        <v>1990</v>
      </c>
      <c r="N23" s="14">
        <v>33534.33</v>
      </c>
      <c r="O23" s="10">
        <v>100</v>
      </c>
      <c r="P23" s="18" t="s">
        <v>26</v>
      </c>
    </row>
    <row r="24" spans="1:16" ht="48.75" customHeight="1">
      <c r="A24" s="10">
        <f t="shared" si="0"/>
        <v>20</v>
      </c>
      <c r="B24" s="12" t="s">
        <v>32</v>
      </c>
      <c r="C24" s="20" t="s">
        <v>52</v>
      </c>
      <c r="D24" s="12"/>
      <c r="E24" s="10">
        <v>52.5</v>
      </c>
      <c r="F24" s="21" t="s">
        <v>34</v>
      </c>
      <c r="G24" s="21" t="s">
        <v>34</v>
      </c>
      <c r="H24" s="15" t="s">
        <v>21</v>
      </c>
      <c r="I24" s="19" t="s">
        <v>53</v>
      </c>
      <c r="J24" s="16" t="s">
        <v>34</v>
      </c>
      <c r="K24" s="16" t="s">
        <v>24</v>
      </c>
      <c r="L24" s="10" t="s">
        <v>25</v>
      </c>
      <c r="M24" s="23">
        <v>1964</v>
      </c>
      <c r="N24" s="21" t="s">
        <v>34</v>
      </c>
      <c r="O24" s="10">
        <v>100</v>
      </c>
      <c r="P24" s="18" t="s">
        <v>54</v>
      </c>
    </row>
    <row r="25" spans="1:16" ht="48.75" customHeight="1">
      <c r="A25" s="10">
        <f t="shared" si="0"/>
        <v>21</v>
      </c>
      <c r="B25" s="12" t="s">
        <v>32</v>
      </c>
      <c r="C25" s="20" t="s">
        <v>55</v>
      </c>
      <c r="D25" s="12"/>
      <c r="E25" s="10">
        <v>52.5</v>
      </c>
      <c r="F25" s="21" t="s">
        <v>34</v>
      </c>
      <c r="G25" s="21" t="s">
        <v>34</v>
      </c>
      <c r="H25" s="15" t="s">
        <v>21</v>
      </c>
      <c r="I25" s="27" t="s">
        <v>56</v>
      </c>
      <c r="J25" s="16" t="s">
        <v>34</v>
      </c>
      <c r="K25" s="16" t="s">
        <v>24</v>
      </c>
      <c r="L25" s="10" t="s">
        <v>25</v>
      </c>
      <c r="M25" s="23">
        <v>1965</v>
      </c>
      <c r="N25" s="21" t="s">
        <v>34</v>
      </c>
      <c r="O25" s="10">
        <v>100</v>
      </c>
      <c r="P25" s="18" t="s">
        <v>54</v>
      </c>
    </row>
    <row r="26" spans="1:16" ht="25.5" customHeight="1">
      <c r="A26" s="10">
        <f t="shared" si="0"/>
        <v>22</v>
      </c>
      <c r="B26" s="12" t="s">
        <v>32</v>
      </c>
      <c r="C26" s="20" t="s">
        <v>57</v>
      </c>
      <c r="D26" s="12"/>
      <c r="E26" s="10">
        <v>53</v>
      </c>
      <c r="F26" s="14">
        <v>9832.27</v>
      </c>
      <c r="G26" s="21" t="s">
        <v>34</v>
      </c>
      <c r="H26" s="15" t="s">
        <v>21</v>
      </c>
      <c r="I26" s="19" t="s">
        <v>35</v>
      </c>
      <c r="J26" s="12" t="s">
        <v>36</v>
      </c>
      <c r="K26" s="16" t="s">
        <v>24</v>
      </c>
      <c r="L26" s="10" t="s">
        <v>25</v>
      </c>
      <c r="M26" s="23">
        <v>1968</v>
      </c>
      <c r="N26" s="14">
        <v>9832.27</v>
      </c>
      <c r="O26" s="10">
        <v>100</v>
      </c>
      <c r="P26" s="18" t="s">
        <v>26</v>
      </c>
    </row>
    <row r="27" spans="1:16" ht="25.5" customHeight="1">
      <c r="A27" s="10">
        <f t="shared" si="0"/>
        <v>23</v>
      </c>
      <c r="B27" s="12" t="s">
        <v>32</v>
      </c>
      <c r="C27" s="20" t="s">
        <v>58</v>
      </c>
      <c r="D27" s="12"/>
      <c r="E27" s="10">
        <v>98.1</v>
      </c>
      <c r="F27" s="14">
        <v>107961.91</v>
      </c>
      <c r="G27" s="21" t="s">
        <v>34</v>
      </c>
      <c r="H27" s="15" t="s">
        <v>21</v>
      </c>
      <c r="I27" s="19"/>
      <c r="J27" s="12" t="s">
        <v>36</v>
      </c>
      <c r="K27" s="16" t="s">
        <v>24</v>
      </c>
      <c r="L27" s="10" t="s">
        <v>25</v>
      </c>
      <c r="M27" s="23">
        <v>1992</v>
      </c>
      <c r="N27" s="14">
        <v>74990.82</v>
      </c>
      <c r="O27" s="17">
        <v>68.46</v>
      </c>
      <c r="P27" s="18" t="s">
        <v>26</v>
      </c>
    </row>
    <row r="28" spans="1:16" ht="25.5" customHeight="1">
      <c r="A28" s="10">
        <f t="shared" si="0"/>
        <v>24</v>
      </c>
      <c r="B28" s="12" t="s">
        <v>32</v>
      </c>
      <c r="C28" s="20" t="s">
        <v>59</v>
      </c>
      <c r="D28" s="12"/>
      <c r="E28" s="10">
        <v>60.1</v>
      </c>
      <c r="F28" s="14">
        <v>45428.2</v>
      </c>
      <c r="G28" s="21" t="s">
        <v>34</v>
      </c>
      <c r="H28" s="15" t="s">
        <v>21</v>
      </c>
      <c r="I28" s="19"/>
      <c r="J28" s="12" t="s">
        <v>36</v>
      </c>
      <c r="K28" s="16" t="s">
        <v>24</v>
      </c>
      <c r="L28" s="10" t="s">
        <v>25</v>
      </c>
      <c r="M28" s="23">
        <v>1976</v>
      </c>
      <c r="N28" s="14">
        <v>37755.83</v>
      </c>
      <c r="O28" s="17">
        <v>83.11</v>
      </c>
      <c r="P28" s="18" t="s">
        <v>26</v>
      </c>
    </row>
    <row r="29" spans="1:16" ht="43.5" customHeight="1">
      <c r="A29" s="10">
        <f t="shared" si="0"/>
        <v>25</v>
      </c>
      <c r="B29" s="12" t="s">
        <v>32</v>
      </c>
      <c r="C29" s="20" t="s">
        <v>60</v>
      </c>
      <c r="D29" s="12"/>
      <c r="E29" s="10">
        <v>78</v>
      </c>
      <c r="F29" s="21" t="s">
        <v>34</v>
      </c>
      <c r="G29" s="21" t="s">
        <v>34</v>
      </c>
      <c r="H29" s="15" t="s">
        <v>21</v>
      </c>
      <c r="I29" s="28" t="s">
        <v>61</v>
      </c>
      <c r="J29" s="21" t="s">
        <v>34</v>
      </c>
      <c r="K29" s="16" t="s">
        <v>24</v>
      </c>
      <c r="L29" s="10" t="s">
        <v>25</v>
      </c>
      <c r="M29" s="23">
        <v>1989</v>
      </c>
      <c r="N29" s="21" t="s">
        <v>34</v>
      </c>
      <c r="O29" s="10">
        <v>100</v>
      </c>
      <c r="P29" s="18" t="s">
        <v>54</v>
      </c>
    </row>
    <row r="30" spans="1:16" ht="25.5" customHeight="1">
      <c r="A30" s="10">
        <f t="shared" si="0"/>
        <v>26</v>
      </c>
      <c r="B30" s="12" t="s">
        <v>32</v>
      </c>
      <c r="C30" s="20" t="s">
        <v>62</v>
      </c>
      <c r="D30" s="12"/>
      <c r="E30" s="10">
        <v>67</v>
      </c>
      <c r="F30" s="14">
        <v>18222.5</v>
      </c>
      <c r="G30" s="21" t="s">
        <v>34</v>
      </c>
      <c r="H30" s="15" t="s">
        <v>21</v>
      </c>
      <c r="I30" s="19" t="s">
        <v>35</v>
      </c>
      <c r="J30" s="12" t="s">
        <v>36</v>
      </c>
      <c r="K30" s="16" t="s">
        <v>24</v>
      </c>
      <c r="L30" s="10" t="s">
        <v>25</v>
      </c>
      <c r="M30" s="23">
        <v>1972</v>
      </c>
      <c r="N30" s="14">
        <v>18222.5</v>
      </c>
      <c r="O30" s="10">
        <v>100</v>
      </c>
      <c r="P30" s="18" t="s">
        <v>26</v>
      </c>
    </row>
    <row r="31" spans="1:16" ht="25.5" customHeight="1">
      <c r="A31" s="10">
        <f t="shared" si="0"/>
        <v>27</v>
      </c>
      <c r="B31" s="12" t="s">
        <v>32</v>
      </c>
      <c r="C31" s="20" t="s">
        <v>63</v>
      </c>
      <c r="D31" s="12"/>
      <c r="E31" s="10">
        <v>67</v>
      </c>
      <c r="F31" s="14">
        <v>18222.5</v>
      </c>
      <c r="G31" s="21" t="s">
        <v>34</v>
      </c>
      <c r="H31" s="15" t="s">
        <v>21</v>
      </c>
      <c r="I31" s="19"/>
      <c r="J31" s="12" t="s">
        <v>36</v>
      </c>
      <c r="K31" s="16" t="s">
        <v>24</v>
      </c>
      <c r="L31" s="10" t="s">
        <v>25</v>
      </c>
      <c r="M31" s="23">
        <v>1972</v>
      </c>
      <c r="N31" s="14">
        <v>18222.5</v>
      </c>
      <c r="O31" s="10">
        <v>100</v>
      </c>
      <c r="P31" s="18" t="s">
        <v>26</v>
      </c>
    </row>
    <row r="32" spans="1:16" ht="25.5" customHeight="1">
      <c r="A32" s="10">
        <f t="shared" si="0"/>
        <v>28</v>
      </c>
      <c r="B32" s="12" t="s">
        <v>32</v>
      </c>
      <c r="C32" s="20" t="s">
        <v>64</v>
      </c>
      <c r="D32" s="12"/>
      <c r="E32" s="10">
        <v>67</v>
      </c>
      <c r="F32" s="14">
        <v>10987.67</v>
      </c>
      <c r="G32" s="21" t="s">
        <v>34</v>
      </c>
      <c r="H32" s="15" t="s">
        <v>21</v>
      </c>
      <c r="I32" s="19"/>
      <c r="J32" s="12" t="s">
        <v>36</v>
      </c>
      <c r="K32" s="16" t="s">
        <v>24</v>
      </c>
      <c r="L32" s="10" t="s">
        <v>25</v>
      </c>
      <c r="M32" s="23">
        <v>1972</v>
      </c>
      <c r="N32" s="14">
        <v>10987.67</v>
      </c>
      <c r="O32" s="10">
        <v>100</v>
      </c>
      <c r="P32" s="18" t="s">
        <v>26</v>
      </c>
    </row>
    <row r="33" spans="1:16" ht="25.5" customHeight="1">
      <c r="A33" s="10">
        <f t="shared" si="0"/>
        <v>29</v>
      </c>
      <c r="B33" s="20" t="s">
        <v>65</v>
      </c>
      <c r="C33" s="29" t="s">
        <v>66</v>
      </c>
      <c r="D33" s="16" t="s">
        <v>34</v>
      </c>
      <c r="E33" s="30">
        <v>8</v>
      </c>
      <c r="F33" s="14">
        <v>29550</v>
      </c>
      <c r="G33" s="21" t="s">
        <v>34</v>
      </c>
      <c r="H33" s="15" t="s">
        <v>21</v>
      </c>
      <c r="I33" s="31"/>
      <c r="J33" s="12" t="s">
        <v>36</v>
      </c>
      <c r="K33" s="16" t="s">
        <v>24</v>
      </c>
      <c r="L33" s="31" t="s">
        <v>67</v>
      </c>
      <c r="M33" s="10">
        <v>1986</v>
      </c>
      <c r="N33" s="14">
        <v>29550</v>
      </c>
      <c r="O33" s="10">
        <v>100</v>
      </c>
      <c r="P33" s="18" t="s">
        <v>26</v>
      </c>
    </row>
    <row r="34" spans="1:16" ht="25.5" customHeight="1">
      <c r="A34" s="10">
        <f t="shared" si="0"/>
        <v>30</v>
      </c>
      <c r="B34" s="20" t="s">
        <v>68</v>
      </c>
      <c r="C34" s="20" t="s">
        <v>69</v>
      </c>
      <c r="D34" s="16" t="s">
        <v>34</v>
      </c>
      <c r="E34" s="16" t="s">
        <v>34</v>
      </c>
      <c r="F34" s="14">
        <v>1116</v>
      </c>
      <c r="G34" s="21" t="s">
        <v>34</v>
      </c>
      <c r="H34" s="15" t="s">
        <v>70</v>
      </c>
      <c r="I34" s="19" t="s">
        <v>71</v>
      </c>
      <c r="J34" s="12" t="s">
        <v>36</v>
      </c>
      <c r="K34" s="16" t="s">
        <v>24</v>
      </c>
      <c r="L34" s="31" t="s">
        <v>72</v>
      </c>
      <c r="M34" s="23">
        <v>1975</v>
      </c>
      <c r="N34" s="14">
        <v>1116</v>
      </c>
      <c r="O34" s="10">
        <v>100</v>
      </c>
      <c r="P34" s="18" t="s">
        <v>26</v>
      </c>
    </row>
    <row r="35" spans="1:16" ht="25.5" customHeight="1">
      <c r="A35" s="10">
        <f t="shared" si="0"/>
        <v>31</v>
      </c>
      <c r="B35" s="20" t="s">
        <v>73</v>
      </c>
      <c r="C35" s="20" t="s">
        <v>66</v>
      </c>
      <c r="D35" s="16" t="s">
        <v>34</v>
      </c>
      <c r="E35" s="16" t="s">
        <v>34</v>
      </c>
      <c r="F35" s="14">
        <v>3484</v>
      </c>
      <c r="G35" s="21" t="s">
        <v>34</v>
      </c>
      <c r="H35" s="15" t="s">
        <v>70</v>
      </c>
      <c r="I35" s="19"/>
      <c r="J35" s="12" t="s">
        <v>36</v>
      </c>
      <c r="K35" s="16" t="s">
        <v>24</v>
      </c>
      <c r="L35" s="31" t="s">
        <v>72</v>
      </c>
      <c r="M35" s="23">
        <v>1975</v>
      </c>
      <c r="N35" s="14">
        <v>3484</v>
      </c>
      <c r="O35" s="10">
        <v>100</v>
      </c>
      <c r="P35" s="18" t="s">
        <v>26</v>
      </c>
    </row>
    <row r="36" spans="1:16" ht="25.5" customHeight="1">
      <c r="A36" s="10">
        <f t="shared" si="0"/>
        <v>32</v>
      </c>
      <c r="B36" s="20" t="s">
        <v>74</v>
      </c>
      <c r="C36" s="20" t="s">
        <v>75</v>
      </c>
      <c r="D36" s="12"/>
      <c r="E36" s="30">
        <v>10</v>
      </c>
      <c r="F36" s="14">
        <v>22741.68</v>
      </c>
      <c r="G36" s="21" t="s">
        <v>34</v>
      </c>
      <c r="H36" s="15" t="s">
        <v>21</v>
      </c>
      <c r="I36" s="31"/>
      <c r="J36" s="12" t="s">
        <v>36</v>
      </c>
      <c r="K36" s="16" t="s">
        <v>24</v>
      </c>
      <c r="L36" s="10" t="s">
        <v>25</v>
      </c>
      <c r="M36" s="23">
        <v>1970</v>
      </c>
      <c r="N36" s="14">
        <v>22741.68</v>
      </c>
      <c r="O36" s="10">
        <v>100</v>
      </c>
      <c r="P36" s="18" t="s">
        <v>26</v>
      </c>
    </row>
    <row r="37" spans="1:16" ht="25.5" customHeight="1">
      <c r="A37" s="10">
        <f t="shared" si="0"/>
        <v>33</v>
      </c>
      <c r="B37" s="20" t="s">
        <v>76</v>
      </c>
      <c r="C37" s="20" t="s">
        <v>66</v>
      </c>
      <c r="D37" s="16" t="s">
        <v>34</v>
      </c>
      <c r="E37" s="16" t="s">
        <v>34</v>
      </c>
      <c r="F37" s="14">
        <v>64258.5</v>
      </c>
      <c r="G37" s="21" t="s">
        <v>34</v>
      </c>
      <c r="H37" s="15" t="s">
        <v>77</v>
      </c>
      <c r="I37" s="31"/>
      <c r="J37" s="12" t="s">
        <v>36</v>
      </c>
      <c r="K37" s="16" t="s">
        <v>24</v>
      </c>
      <c r="L37" s="10" t="s">
        <v>67</v>
      </c>
      <c r="M37" s="31" t="s">
        <v>78</v>
      </c>
      <c r="N37" s="14">
        <v>64258.5</v>
      </c>
      <c r="O37" s="10">
        <v>100</v>
      </c>
      <c r="P37" s="18" t="s">
        <v>26</v>
      </c>
    </row>
    <row r="38" spans="1:16" ht="25.5" customHeight="1">
      <c r="A38" s="10">
        <f t="shared" si="0"/>
        <v>34</v>
      </c>
      <c r="B38" s="32" t="s">
        <v>79</v>
      </c>
      <c r="C38" s="20" t="s">
        <v>80</v>
      </c>
      <c r="D38" s="12"/>
      <c r="E38" s="31" t="s">
        <v>81</v>
      </c>
      <c r="F38" s="14">
        <v>19700</v>
      </c>
      <c r="G38" s="21" t="s">
        <v>34</v>
      </c>
      <c r="H38" s="15" t="s">
        <v>82</v>
      </c>
      <c r="I38" s="31"/>
      <c r="J38" s="12" t="s">
        <v>36</v>
      </c>
      <c r="K38" s="16" t="s">
        <v>24</v>
      </c>
      <c r="L38" s="10" t="s">
        <v>25</v>
      </c>
      <c r="M38" s="10">
        <v>2003</v>
      </c>
      <c r="N38" s="14">
        <v>19700</v>
      </c>
      <c r="O38" s="10">
        <v>100</v>
      </c>
      <c r="P38" s="18" t="s">
        <v>26</v>
      </c>
    </row>
    <row r="39" spans="1:16" ht="25.5" customHeight="1">
      <c r="A39" s="10">
        <f t="shared" si="0"/>
        <v>35</v>
      </c>
      <c r="B39" s="20" t="s">
        <v>83</v>
      </c>
      <c r="C39" s="29" t="s">
        <v>66</v>
      </c>
      <c r="D39" s="16" t="s">
        <v>34</v>
      </c>
      <c r="E39" s="16" t="s">
        <v>34</v>
      </c>
      <c r="F39" s="14">
        <v>31774.5</v>
      </c>
      <c r="G39" s="21" t="s">
        <v>34</v>
      </c>
      <c r="H39" s="33">
        <v>40708</v>
      </c>
      <c r="I39" s="31"/>
      <c r="J39" s="12" t="s">
        <v>36</v>
      </c>
      <c r="K39" s="16" t="s">
        <v>24</v>
      </c>
      <c r="L39" s="31" t="s">
        <v>67</v>
      </c>
      <c r="M39" s="10">
        <v>2011</v>
      </c>
      <c r="N39" s="14">
        <v>31774.5</v>
      </c>
      <c r="O39" s="10">
        <v>100</v>
      </c>
      <c r="P39" s="18" t="s">
        <v>26</v>
      </c>
    </row>
    <row r="40" spans="1:16" ht="25.5" customHeight="1">
      <c r="A40" s="10">
        <f t="shared" si="0"/>
        <v>36</v>
      </c>
      <c r="B40" s="20" t="s">
        <v>83</v>
      </c>
      <c r="C40" s="20" t="s">
        <v>69</v>
      </c>
      <c r="D40" s="16" t="s">
        <v>34</v>
      </c>
      <c r="E40" s="16" t="s">
        <v>34</v>
      </c>
      <c r="F40" s="14">
        <v>31774.5</v>
      </c>
      <c r="G40" s="21" t="s">
        <v>34</v>
      </c>
      <c r="H40" s="33">
        <v>40708</v>
      </c>
      <c r="I40" s="31"/>
      <c r="J40" s="12" t="s">
        <v>36</v>
      </c>
      <c r="K40" s="16" t="s">
        <v>24</v>
      </c>
      <c r="L40" s="31" t="s">
        <v>67</v>
      </c>
      <c r="M40" s="8">
        <v>2011</v>
      </c>
      <c r="N40" s="14">
        <v>31774.5</v>
      </c>
      <c r="O40" s="10">
        <v>100</v>
      </c>
      <c r="P40" s="18" t="s">
        <v>26</v>
      </c>
    </row>
    <row r="41" spans="1:16" ht="25.5" customHeight="1">
      <c r="A41" s="10">
        <f t="shared" si="0"/>
        <v>37</v>
      </c>
      <c r="B41" s="20" t="s">
        <v>84</v>
      </c>
      <c r="C41" s="20" t="s">
        <v>66</v>
      </c>
      <c r="D41" s="16" t="s">
        <v>34</v>
      </c>
      <c r="E41" s="16" t="s">
        <v>34</v>
      </c>
      <c r="F41" s="14">
        <v>13869.5</v>
      </c>
      <c r="G41" s="21" t="s">
        <v>34</v>
      </c>
      <c r="H41" s="33">
        <v>40708</v>
      </c>
      <c r="I41" s="31"/>
      <c r="J41" s="12" t="s">
        <v>36</v>
      </c>
      <c r="K41" s="16" t="s">
        <v>24</v>
      </c>
      <c r="L41" s="31" t="s">
        <v>67</v>
      </c>
      <c r="M41" s="23">
        <v>2011</v>
      </c>
      <c r="N41" s="14">
        <v>13869.5</v>
      </c>
      <c r="O41" s="10">
        <v>100</v>
      </c>
      <c r="P41" s="18" t="s">
        <v>26</v>
      </c>
    </row>
    <row r="42" spans="1:16" ht="25.5" customHeight="1">
      <c r="A42" s="10">
        <f t="shared" si="0"/>
        <v>38</v>
      </c>
      <c r="B42" s="20" t="s">
        <v>84</v>
      </c>
      <c r="C42" s="20" t="s">
        <v>69</v>
      </c>
      <c r="D42" s="16" t="s">
        <v>34</v>
      </c>
      <c r="E42" s="16" t="s">
        <v>34</v>
      </c>
      <c r="F42" s="14">
        <v>13869.5</v>
      </c>
      <c r="G42" s="21" t="s">
        <v>34</v>
      </c>
      <c r="H42" s="33">
        <v>40708</v>
      </c>
      <c r="I42" s="31"/>
      <c r="J42" s="12" t="s">
        <v>36</v>
      </c>
      <c r="K42" s="16" t="s">
        <v>24</v>
      </c>
      <c r="L42" s="31" t="s">
        <v>67</v>
      </c>
      <c r="M42" s="23">
        <v>2011</v>
      </c>
      <c r="N42" s="14">
        <v>13869.5</v>
      </c>
      <c r="O42" s="10">
        <v>100</v>
      </c>
      <c r="P42" s="18" t="s">
        <v>26</v>
      </c>
    </row>
    <row r="43" spans="1:16" ht="25.5" customHeight="1">
      <c r="A43" s="10">
        <f t="shared" si="0"/>
        <v>39</v>
      </c>
      <c r="B43" s="20" t="s">
        <v>85</v>
      </c>
      <c r="C43" s="20" t="s">
        <v>66</v>
      </c>
      <c r="D43" s="16" t="s">
        <v>34</v>
      </c>
      <c r="E43" s="16" t="s">
        <v>34</v>
      </c>
      <c r="F43" s="14">
        <v>19081.5</v>
      </c>
      <c r="G43" s="21" t="s">
        <v>34</v>
      </c>
      <c r="H43" s="33">
        <v>40708</v>
      </c>
      <c r="I43" s="31"/>
      <c r="J43" s="12" t="s">
        <v>36</v>
      </c>
      <c r="K43" s="16" t="s">
        <v>24</v>
      </c>
      <c r="L43" s="31" t="s">
        <v>67</v>
      </c>
      <c r="M43" s="23">
        <v>2011</v>
      </c>
      <c r="N43" s="14">
        <v>19081.5</v>
      </c>
      <c r="O43" s="10">
        <v>100</v>
      </c>
      <c r="P43" s="18" t="s">
        <v>26</v>
      </c>
    </row>
    <row r="44" spans="1:16" ht="25.5" customHeight="1">
      <c r="A44" s="10">
        <f t="shared" si="0"/>
        <v>40</v>
      </c>
      <c r="B44" s="20" t="s">
        <v>85</v>
      </c>
      <c r="C44" s="20" t="s">
        <v>69</v>
      </c>
      <c r="D44" s="16" t="s">
        <v>34</v>
      </c>
      <c r="E44" s="16" t="s">
        <v>34</v>
      </c>
      <c r="F44" s="14">
        <v>19081.5</v>
      </c>
      <c r="G44" s="21" t="s">
        <v>34</v>
      </c>
      <c r="H44" s="33">
        <v>40708</v>
      </c>
      <c r="I44" s="31"/>
      <c r="J44" s="12" t="s">
        <v>36</v>
      </c>
      <c r="K44" s="16" t="s">
        <v>24</v>
      </c>
      <c r="L44" s="31" t="s">
        <v>67</v>
      </c>
      <c r="M44" s="23">
        <v>2011</v>
      </c>
      <c r="N44" s="14">
        <v>19081.5</v>
      </c>
      <c r="O44" s="10">
        <v>100</v>
      </c>
      <c r="P44" s="18" t="s">
        <v>26</v>
      </c>
    </row>
    <row r="45" spans="1:16" ht="25.5" customHeight="1">
      <c r="A45" s="10">
        <f t="shared" si="0"/>
        <v>41</v>
      </c>
      <c r="B45" s="20" t="s">
        <v>86</v>
      </c>
      <c r="C45" s="20" t="s">
        <v>66</v>
      </c>
      <c r="D45" s="16" t="s">
        <v>34</v>
      </c>
      <c r="E45" s="16" t="s">
        <v>34</v>
      </c>
      <c r="F45" s="14">
        <v>12149.5</v>
      </c>
      <c r="G45" s="21" t="s">
        <v>34</v>
      </c>
      <c r="H45" s="33">
        <v>40708</v>
      </c>
      <c r="I45" s="31"/>
      <c r="J45" s="12" t="s">
        <v>36</v>
      </c>
      <c r="K45" s="16" t="s">
        <v>24</v>
      </c>
      <c r="L45" s="31" t="s">
        <v>67</v>
      </c>
      <c r="M45" s="10">
        <v>2011</v>
      </c>
      <c r="N45" s="14">
        <v>12149.5</v>
      </c>
      <c r="O45" s="10">
        <v>100</v>
      </c>
      <c r="P45" s="18" t="s">
        <v>26</v>
      </c>
    </row>
    <row r="46" spans="1:16" ht="25.5" customHeight="1">
      <c r="A46" s="10">
        <f t="shared" si="0"/>
        <v>42</v>
      </c>
      <c r="B46" s="20" t="s">
        <v>86</v>
      </c>
      <c r="C46" s="20" t="s">
        <v>69</v>
      </c>
      <c r="D46" s="16" t="s">
        <v>34</v>
      </c>
      <c r="E46" s="16" t="s">
        <v>34</v>
      </c>
      <c r="F46" s="14">
        <v>12149.5</v>
      </c>
      <c r="G46" s="21" t="s">
        <v>34</v>
      </c>
      <c r="H46" s="33">
        <v>40708</v>
      </c>
      <c r="I46" s="31"/>
      <c r="J46" s="12" t="s">
        <v>36</v>
      </c>
      <c r="K46" s="16" t="s">
        <v>24</v>
      </c>
      <c r="L46" s="31" t="s">
        <v>67</v>
      </c>
      <c r="M46" s="10">
        <v>2011</v>
      </c>
      <c r="N46" s="14">
        <v>12149.5</v>
      </c>
      <c r="O46" s="10">
        <v>100</v>
      </c>
      <c r="P46" s="18" t="s">
        <v>26</v>
      </c>
    </row>
    <row r="47" spans="1:16" ht="25.5" customHeight="1">
      <c r="A47" s="10">
        <f t="shared" si="0"/>
        <v>43</v>
      </c>
      <c r="B47" s="20" t="s">
        <v>87</v>
      </c>
      <c r="C47" s="20" t="s">
        <v>88</v>
      </c>
      <c r="D47" s="12"/>
      <c r="E47" s="16" t="s">
        <v>34</v>
      </c>
      <c r="F47" s="14">
        <v>77178</v>
      </c>
      <c r="G47" s="21" t="s">
        <v>34</v>
      </c>
      <c r="H47" s="10">
        <v>2014</v>
      </c>
      <c r="I47" s="31"/>
      <c r="J47" s="12" t="s">
        <v>36</v>
      </c>
      <c r="K47" s="16" t="s">
        <v>24</v>
      </c>
      <c r="L47" s="31" t="s">
        <v>67</v>
      </c>
      <c r="M47" s="23">
        <v>2014</v>
      </c>
      <c r="N47" s="14">
        <v>23872.72</v>
      </c>
      <c r="O47" s="17">
        <v>30.93</v>
      </c>
      <c r="P47" s="18" t="s">
        <v>26</v>
      </c>
    </row>
    <row r="48" spans="1:16" ht="25.5" customHeight="1">
      <c r="A48" s="10">
        <f t="shared" si="0"/>
        <v>44</v>
      </c>
      <c r="B48" s="20" t="s">
        <v>87</v>
      </c>
      <c r="C48" s="20" t="s">
        <v>89</v>
      </c>
      <c r="D48" s="12"/>
      <c r="E48" s="16" t="s">
        <v>34</v>
      </c>
      <c r="F48" s="14">
        <v>77178</v>
      </c>
      <c r="G48" s="21" t="s">
        <v>34</v>
      </c>
      <c r="H48" s="10">
        <v>2014</v>
      </c>
      <c r="I48" s="31"/>
      <c r="J48" s="12" t="s">
        <v>36</v>
      </c>
      <c r="K48" s="16" t="s">
        <v>24</v>
      </c>
      <c r="L48" s="31" t="s">
        <v>67</v>
      </c>
      <c r="M48" s="23">
        <v>2014</v>
      </c>
      <c r="N48" s="14">
        <v>23872.72</v>
      </c>
      <c r="O48" s="17">
        <v>30.93</v>
      </c>
      <c r="P48" s="18" t="s">
        <v>26</v>
      </c>
    </row>
    <row r="49" spans="1:16" ht="25.5" customHeight="1">
      <c r="A49" s="10">
        <f t="shared" si="0"/>
        <v>45</v>
      </c>
      <c r="B49" s="20" t="s">
        <v>87</v>
      </c>
      <c r="C49" s="20" t="s">
        <v>90</v>
      </c>
      <c r="D49" s="12"/>
      <c r="E49" s="16" t="s">
        <v>34</v>
      </c>
      <c r="F49" s="14">
        <v>77178</v>
      </c>
      <c r="G49" s="21" t="s">
        <v>34</v>
      </c>
      <c r="H49" s="10">
        <v>2014</v>
      </c>
      <c r="I49" s="31"/>
      <c r="J49" s="12" t="s">
        <v>36</v>
      </c>
      <c r="K49" s="16" t="s">
        <v>24</v>
      </c>
      <c r="L49" s="31" t="s">
        <v>67</v>
      </c>
      <c r="M49" s="23">
        <v>2014</v>
      </c>
      <c r="N49" s="14">
        <v>23872.72</v>
      </c>
      <c r="O49" s="17">
        <v>30.93</v>
      </c>
      <c r="P49" s="18" t="s">
        <v>26</v>
      </c>
    </row>
    <row r="50" spans="1:16" ht="25.5" customHeight="1">
      <c r="A50" s="10">
        <f t="shared" si="0"/>
        <v>46</v>
      </c>
      <c r="B50" s="20" t="s">
        <v>87</v>
      </c>
      <c r="C50" s="20" t="s">
        <v>91</v>
      </c>
      <c r="D50" s="12"/>
      <c r="E50" s="16" t="s">
        <v>34</v>
      </c>
      <c r="F50" s="14">
        <v>77178</v>
      </c>
      <c r="G50" s="21" t="s">
        <v>34</v>
      </c>
      <c r="H50" s="10">
        <v>2014</v>
      </c>
      <c r="I50" s="31"/>
      <c r="J50" s="12" t="s">
        <v>36</v>
      </c>
      <c r="K50" s="16" t="s">
        <v>24</v>
      </c>
      <c r="L50" s="31" t="s">
        <v>67</v>
      </c>
      <c r="M50" s="23">
        <v>2014</v>
      </c>
      <c r="N50" s="14">
        <v>23872.72</v>
      </c>
      <c r="O50" s="17">
        <v>30.93</v>
      </c>
      <c r="P50" s="18" t="s">
        <v>26</v>
      </c>
    </row>
    <row r="51" spans="1:16" ht="25.5" customHeight="1">
      <c r="A51" s="10">
        <f t="shared" si="0"/>
        <v>47</v>
      </c>
      <c r="B51" s="20" t="s">
        <v>92</v>
      </c>
      <c r="C51" s="20" t="s">
        <v>80</v>
      </c>
      <c r="D51" s="16" t="s">
        <v>34</v>
      </c>
      <c r="E51" s="30">
        <v>19.3</v>
      </c>
      <c r="F51" s="14">
        <v>1648.42</v>
      </c>
      <c r="G51" s="21" t="s">
        <v>34</v>
      </c>
      <c r="H51" s="10">
        <v>2013</v>
      </c>
      <c r="I51" s="31"/>
      <c r="J51" s="12" t="s">
        <v>36</v>
      </c>
      <c r="K51" s="16" t="s">
        <v>24</v>
      </c>
      <c r="L51" s="31" t="s">
        <v>67</v>
      </c>
      <c r="M51" s="23">
        <v>1975</v>
      </c>
      <c r="N51" s="14">
        <v>1648.42</v>
      </c>
      <c r="O51" s="10">
        <v>100</v>
      </c>
      <c r="P51" s="18" t="s">
        <v>26</v>
      </c>
    </row>
    <row r="52" spans="1:16" ht="25.5" customHeight="1">
      <c r="A52" s="10">
        <f t="shared" si="0"/>
        <v>48</v>
      </c>
      <c r="B52" s="20" t="s">
        <v>93</v>
      </c>
      <c r="C52" s="20" t="s">
        <v>80</v>
      </c>
      <c r="D52" s="16" t="s">
        <v>34</v>
      </c>
      <c r="E52" s="30">
        <v>3.5</v>
      </c>
      <c r="F52" s="14">
        <v>159.43</v>
      </c>
      <c r="G52" s="21" t="s">
        <v>34</v>
      </c>
      <c r="H52" s="10">
        <v>2013</v>
      </c>
      <c r="I52" s="31"/>
      <c r="J52" s="12" t="s">
        <v>36</v>
      </c>
      <c r="K52" s="16" t="s">
        <v>24</v>
      </c>
      <c r="L52" s="31" t="s">
        <v>67</v>
      </c>
      <c r="M52" s="23">
        <v>1975</v>
      </c>
      <c r="N52" s="14">
        <v>159.43</v>
      </c>
      <c r="O52" s="10">
        <v>100</v>
      </c>
      <c r="P52" s="18" t="s">
        <v>26</v>
      </c>
    </row>
    <row r="53" spans="1:16" ht="25.5" customHeight="1">
      <c r="A53" s="10">
        <f t="shared" si="0"/>
        <v>49</v>
      </c>
      <c r="B53" s="20" t="s">
        <v>94</v>
      </c>
      <c r="C53" s="12" t="s">
        <v>95</v>
      </c>
      <c r="D53" s="16" t="s">
        <v>96</v>
      </c>
      <c r="E53" s="16" t="s">
        <v>34</v>
      </c>
      <c r="F53" s="14">
        <v>661650.11</v>
      </c>
      <c r="G53" s="34">
        <v>1056095</v>
      </c>
      <c r="H53" s="15" t="s">
        <v>97</v>
      </c>
      <c r="I53" s="31"/>
      <c r="J53" s="12" t="s">
        <v>36</v>
      </c>
      <c r="K53" s="16" t="s">
        <v>24</v>
      </c>
      <c r="L53" s="8" t="s">
        <v>67</v>
      </c>
      <c r="M53" s="10">
        <v>1967</v>
      </c>
      <c r="N53" s="25">
        <v>442801.27</v>
      </c>
      <c r="O53" s="17">
        <v>66.92</v>
      </c>
      <c r="P53" s="18" t="s">
        <v>26</v>
      </c>
    </row>
    <row r="54" spans="1:16" ht="40.5">
      <c r="A54" s="10">
        <f t="shared" si="0"/>
        <v>50</v>
      </c>
      <c r="B54" s="20" t="s">
        <v>98</v>
      </c>
      <c r="C54" s="12" t="s">
        <v>99</v>
      </c>
      <c r="D54" s="16" t="s">
        <v>34</v>
      </c>
      <c r="E54" s="31" t="s">
        <v>100</v>
      </c>
      <c r="F54" s="14">
        <v>9819.6</v>
      </c>
      <c r="G54" s="21" t="s">
        <v>34</v>
      </c>
      <c r="H54" s="31" t="s">
        <v>101</v>
      </c>
      <c r="I54" s="31"/>
      <c r="J54" s="12" t="s">
        <v>36</v>
      </c>
      <c r="K54" s="16" t="s">
        <v>24</v>
      </c>
      <c r="L54" s="31" t="s">
        <v>67</v>
      </c>
      <c r="M54" s="31" t="s">
        <v>102</v>
      </c>
      <c r="N54" s="14">
        <v>9819.6</v>
      </c>
      <c r="O54" s="10">
        <v>100</v>
      </c>
      <c r="P54" s="18" t="s">
        <v>26</v>
      </c>
    </row>
    <row r="55" spans="1:16" ht="36" customHeight="1">
      <c r="A55" s="10">
        <f t="shared" si="0"/>
        <v>51</v>
      </c>
      <c r="B55" s="20" t="s">
        <v>103</v>
      </c>
      <c r="C55" s="12" t="s">
        <v>104</v>
      </c>
      <c r="D55" s="16" t="s">
        <v>34</v>
      </c>
      <c r="E55" s="31" t="s">
        <v>105</v>
      </c>
      <c r="F55" s="14">
        <v>15547.7</v>
      </c>
      <c r="G55" s="21" t="s">
        <v>34</v>
      </c>
      <c r="H55" s="31" t="s">
        <v>101</v>
      </c>
      <c r="I55" s="31"/>
      <c r="J55" s="12" t="s">
        <v>36</v>
      </c>
      <c r="K55" s="16" t="s">
        <v>24</v>
      </c>
      <c r="L55" s="31" t="s">
        <v>67</v>
      </c>
      <c r="M55" s="31" t="s">
        <v>102</v>
      </c>
      <c r="N55" s="14">
        <v>15547.7</v>
      </c>
      <c r="O55" s="10">
        <v>100</v>
      </c>
      <c r="P55" s="18" t="s">
        <v>26</v>
      </c>
    </row>
    <row r="56" spans="1:16" ht="46.5" customHeight="1">
      <c r="A56" s="10">
        <f t="shared" si="0"/>
        <v>52</v>
      </c>
      <c r="B56" s="20" t="s">
        <v>106</v>
      </c>
      <c r="C56" s="12" t="s">
        <v>107</v>
      </c>
      <c r="D56" s="16" t="s">
        <v>34</v>
      </c>
      <c r="E56" s="31" t="s">
        <v>108</v>
      </c>
      <c r="F56" s="14">
        <v>31913.7</v>
      </c>
      <c r="G56" s="21" t="s">
        <v>34</v>
      </c>
      <c r="H56" s="31" t="s">
        <v>101</v>
      </c>
      <c r="I56" s="31"/>
      <c r="J56" s="12" t="s">
        <v>36</v>
      </c>
      <c r="K56" s="16" t="s">
        <v>24</v>
      </c>
      <c r="L56" s="31" t="s">
        <v>67</v>
      </c>
      <c r="M56" s="31" t="s">
        <v>102</v>
      </c>
      <c r="N56" s="14">
        <v>31913.7</v>
      </c>
      <c r="O56" s="10">
        <v>100</v>
      </c>
      <c r="P56" s="18" t="s">
        <v>26</v>
      </c>
    </row>
    <row r="57" spans="1:16" ht="25.5" customHeight="1">
      <c r="A57" s="10">
        <f t="shared" si="0"/>
        <v>53</v>
      </c>
      <c r="B57" s="20" t="s">
        <v>109</v>
      </c>
      <c r="C57" s="20" t="s">
        <v>110</v>
      </c>
      <c r="D57" s="16" t="s">
        <v>34</v>
      </c>
      <c r="E57" s="16" t="s">
        <v>34</v>
      </c>
      <c r="F57" s="14">
        <v>6500</v>
      </c>
      <c r="G57" s="21" t="s">
        <v>34</v>
      </c>
      <c r="H57" s="31" t="s">
        <v>111</v>
      </c>
      <c r="I57" s="31"/>
      <c r="J57" s="12" t="s">
        <v>36</v>
      </c>
      <c r="K57" s="16" t="s">
        <v>24</v>
      </c>
      <c r="L57" s="31" t="s">
        <v>67</v>
      </c>
      <c r="M57" s="31" t="s">
        <v>111</v>
      </c>
      <c r="N57" s="14">
        <v>6500</v>
      </c>
      <c r="O57" s="31" t="s">
        <v>112</v>
      </c>
      <c r="P57" s="18" t="s">
        <v>26</v>
      </c>
    </row>
    <row r="58" spans="1:16" ht="32.25" customHeight="1">
      <c r="A58" s="10">
        <f t="shared" si="0"/>
        <v>54</v>
      </c>
      <c r="B58" s="20" t="s">
        <v>113</v>
      </c>
      <c r="C58" s="20" t="s">
        <v>114</v>
      </c>
      <c r="D58" s="16" t="s">
        <v>34</v>
      </c>
      <c r="E58" s="16" t="s">
        <v>34</v>
      </c>
      <c r="F58" s="14">
        <v>32500</v>
      </c>
      <c r="G58" s="21" t="s">
        <v>34</v>
      </c>
      <c r="H58" s="31" t="s">
        <v>111</v>
      </c>
      <c r="I58" s="31"/>
      <c r="J58" s="12" t="s">
        <v>36</v>
      </c>
      <c r="K58" s="16" t="s">
        <v>24</v>
      </c>
      <c r="L58" s="31" t="s">
        <v>67</v>
      </c>
      <c r="M58" s="31" t="s">
        <v>111</v>
      </c>
      <c r="N58" s="14">
        <v>32500</v>
      </c>
      <c r="O58" s="31" t="s">
        <v>112</v>
      </c>
      <c r="P58" s="18" t="s">
        <v>26</v>
      </c>
    </row>
    <row r="59" spans="1:16" ht="25.5" customHeight="1">
      <c r="A59" s="10">
        <f t="shared" si="0"/>
        <v>55</v>
      </c>
      <c r="B59" s="20" t="s">
        <v>115</v>
      </c>
      <c r="C59" s="20" t="s">
        <v>116</v>
      </c>
      <c r="D59" s="16" t="s">
        <v>34</v>
      </c>
      <c r="E59" s="16" t="s">
        <v>34</v>
      </c>
      <c r="F59" s="14">
        <v>7800</v>
      </c>
      <c r="G59" s="21" t="s">
        <v>34</v>
      </c>
      <c r="H59" s="31" t="s">
        <v>111</v>
      </c>
      <c r="I59" s="31"/>
      <c r="J59" s="12" t="s">
        <v>36</v>
      </c>
      <c r="K59" s="16" t="s">
        <v>24</v>
      </c>
      <c r="L59" s="31" t="s">
        <v>67</v>
      </c>
      <c r="M59" s="31" t="s">
        <v>111</v>
      </c>
      <c r="N59" s="14">
        <v>7800</v>
      </c>
      <c r="O59" s="31" t="s">
        <v>112</v>
      </c>
      <c r="P59" s="18" t="s">
        <v>26</v>
      </c>
    </row>
    <row r="60" spans="1:16" ht="25.5" customHeight="1">
      <c r="A60" s="10">
        <f t="shared" si="0"/>
        <v>56</v>
      </c>
      <c r="B60" s="20" t="s">
        <v>117</v>
      </c>
      <c r="C60" s="20" t="s">
        <v>118</v>
      </c>
      <c r="D60" s="16" t="s">
        <v>34</v>
      </c>
      <c r="E60" s="16" t="s">
        <v>34</v>
      </c>
      <c r="F60" s="14">
        <v>16900</v>
      </c>
      <c r="G60" s="21" t="s">
        <v>34</v>
      </c>
      <c r="H60" s="31" t="s">
        <v>111</v>
      </c>
      <c r="I60" s="31"/>
      <c r="J60" s="12" t="s">
        <v>36</v>
      </c>
      <c r="K60" s="16" t="s">
        <v>24</v>
      </c>
      <c r="L60" s="31" t="s">
        <v>67</v>
      </c>
      <c r="M60" s="31" t="s">
        <v>111</v>
      </c>
      <c r="N60" s="14">
        <v>16900</v>
      </c>
      <c r="O60" s="31" t="s">
        <v>112</v>
      </c>
      <c r="P60" s="18" t="s">
        <v>26</v>
      </c>
    </row>
    <row r="61" spans="1:16" ht="25.5" customHeight="1">
      <c r="A61" s="10">
        <f t="shared" si="0"/>
        <v>57</v>
      </c>
      <c r="B61" s="20" t="s">
        <v>119</v>
      </c>
      <c r="C61" s="20" t="s">
        <v>116</v>
      </c>
      <c r="D61" s="16" t="s">
        <v>34</v>
      </c>
      <c r="E61" s="16" t="s">
        <v>34</v>
      </c>
      <c r="F61" s="14">
        <v>13300</v>
      </c>
      <c r="G61" s="21" t="s">
        <v>34</v>
      </c>
      <c r="H61" s="31" t="s">
        <v>111</v>
      </c>
      <c r="I61" s="31"/>
      <c r="J61" s="12" t="s">
        <v>36</v>
      </c>
      <c r="K61" s="16" t="s">
        <v>24</v>
      </c>
      <c r="L61" s="31" t="s">
        <v>67</v>
      </c>
      <c r="M61" s="31" t="s">
        <v>111</v>
      </c>
      <c r="N61" s="14">
        <v>13300</v>
      </c>
      <c r="O61" s="31" t="s">
        <v>112</v>
      </c>
      <c r="P61" s="18" t="s">
        <v>26</v>
      </c>
    </row>
    <row r="62" spans="1:16" ht="51" customHeight="1">
      <c r="A62" s="10">
        <f t="shared" si="0"/>
        <v>58</v>
      </c>
      <c r="B62" s="20" t="s">
        <v>120</v>
      </c>
      <c r="C62" s="20" t="s">
        <v>121</v>
      </c>
      <c r="D62" s="16" t="s">
        <v>122</v>
      </c>
      <c r="E62" s="31" t="s">
        <v>123</v>
      </c>
      <c r="F62" s="16" t="s">
        <v>34</v>
      </c>
      <c r="G62" s="35">
        <v>691800</v>
      </c>
      <c r="H62" s="31" t="s">
        <v>124</v>
      </c>
      <c r="I62" s="31"/>
      <c r="J62" s="12" t="s">
        <v>36</v>
      </c>
      <c r="K62" s="16" t="s">
        <v>24</v>
      </c>
      <c r="L62" s="16" t="s">
        <v>34</v>
      </c>
      <c r="M62" s="16" t="s">
        <v>34</v>
      </c>
      <c r="N62" s="16" t="s">
        <v>34</v>
      </c>
      <c r="O62" s="16" t="s">
        <v>34</v>
      </c>
      <c r="P62" s="18" t="s">
        <v>26</v>
      </c>
    </row>
    <row r="63" spans="1:16" ht="30">
      <c r="A63" s="10">
        <f t="shared" si="0"/>
        <v>59</v>
      </c>
      <c r="B63" s="36" t="s">
        <v>125</v>
      </c>
      <c r="C63" s="12" t="s">
        <v>126</v>
      </c>
      <c r="D63" s="31" t="s">
        <v>72</v>
      </c>
      <c r="E63" s="37" t="s">
        <v>127</v>
      </c>
      <c r="F63" s="16" t="s">
        <v>34</v>
      </c>
      <c r="G63" s="38"/>
      <c r="H63" s="10"/>
      <c r="I63" s="10"/>
      <c r="J63" s="12" t="s">
        <v>36</v>
      </c>
      <c r="K63" s="16" t="s">
        <v>24</v>
      </c>
      <c r="L63" s="16" t="s">
        <v>34</v>
      </c>
      <c r="M63" s="16" t="s">
        <v>34</v>
      </c>
      <c r="N63" s="16" t="s">
        <v>34</v>
      </c>
      <c r="O63" s="16" t="s">
        <v>34</v>
      </c>
      <c r="P63" s="39" t="s">
        <v>26</v>
      </c>
    </row>
    <row r="64" spans="1:16" ht="30">
      <c r="A64" s="10">
        <f t="shared" si="0"/>
        <v>60</v>
      </c>
      <c r="B64" s="36" t="s">
        <v>125</v>
      </c>
      <c r="C64" s="12" t="s">
        <v>128</v>
      </c>
      <c r="D64" s="31" t="s">
        <v>72</v>
      </c>
      <c r="E64" s="37" t="s">
        <v>129</v>
      </c>
      <c r="F64" s="16" t="s">
        <v>34</v>
      </c>
      <c r="G64" s="38"/>
      <c r="H64" s="10"/>
      <c r="I64" s="10"/>
      <c r="J64" s="12" t="s">
        <v>36</v>
      </c>
      <c r="K64" s="16" t="s">
        <v>24</v>
      </c>
      <c r="L64" s="16" t="s">
        <v>34</v>
      </c>
      <c r="M64" s="16" t="s">
        <v>34</v>
      </c>
      <c r="N64" s="16" t="s">
        <v>34</v>
      </c>
      <c r="O64" s="16" t="s">
        <v>34</v>
      </c>
      <c r="P64" s="39" t="s">
        <v>26</v>
      </c>
    </row>
    <row r="65" spans="1:16" ht="30">
      <c r="A65" s="10">
        <f t="shared" si="0"/>
        <v>61</v>
      </c>
      <c r="B65" s="36" t="s">
        <v>125</v>
      </c>
      <c r="C65" s="12" t="s">
        <v>130</v>
      </c>
      <c r="D65" s="31" t="s">
        <v>72</v>
      </c>
      <c r="E65" s="37" t="s">
        <v>131</v>
      </c>
      <c r="F65" s="16" t="s">
        <v>34</v>
      </c>
      <c r="G65" s="38"/>
      <c r="H65" s="10"/>
      <c r="I65" s="10"/>
      <c r="J65" s="12" t="s">
        <v>36</v>
      </c>
      <c r="K65" s="16" t="s">
        <v>24</v>
      </c>
      <c r="L65" s="16" t="s">
        <v>34</v>
      </c>
      <c r="M65" s="16" t="s">
        <v>34</v>
      </c>
      <c r="N65" s="16" t="s">
        <v>34</v>
      </c>
      <c r="O65" s="16" t="s">
        <v>34</v>
      </c>
      <c r="P65" s="39" t="s">
        <v>26</v>
      </c>
    </row>
    <row r="66" spans="1:16" ht="40.5">
      <c r="A66" s="10">
        <f t="shared" si="0"/>
        <v>62</v>
      </c>
      <c r="B66" s="36" t="s">
        <v>132</v>
      </c>
      <c r="C66" s="12" t="s">
        <v>133</v>
      </c>
      <c r="D66" s="31" t="s">
        <v>72</v>
      </c>
      <c r="E66" s="37" t="s">
        <v>134</v>
      </c>
      <c r="F66" s="16" t="s">
        <v>34</v>
      </c>
      <c r="G66" s="38"/>
      <c r="H66" s="10"/>
      <c r="I66" s="10"/>
      <c r="J66" s="12" t="s">
        <v>36</v>
      </c>
      <c r="K66" s="16" t="s">
        <v>24</v>
      </c>
      <c r="L66" s="16" t="s">
        <v>34</v>
      </c>
      <c r="M66" s="16" t="s">
        <v>34</v>
      </c>
      <c r="N66" s="16" t="s">
        <v>34</v>
      </c>
      <c r="O66" s="16" t="s">
        <v>34</v>
      </c>
      <c r="P66" s="39" t="s">
        <v>26</v>
      </c>
    </row>
    <row r="67" spans="1:16" ht="40.5">
      <c r="A67" s="10">
        <f t="shared" si="0"/>
        <v>63</v>
      </c>
      <c r="B67" s="36" t="s">
        <v>132</v>
      </c>
      <c r="C67" s="12" t="s">
        <v>135</v>
      </c>
      <c r="D67" s="31" t="s">
        <v>72</v>
      </c>
      <c r="E67" s="37" t="s">
        <v>136</v>
      </c>
      <c r="F67" s="16" t="s">
        <v>34</v>
      </c>
      <c r="G67" s="38"/>
      <c r="H67" s="10"/>
      <c r="I67" s="10"/>
      <c r="J67" s="12" t="s">
        <v>36</v>
      </c>
      <c r="K67" s="16" t="s">
        <v>24</v>
      </c>
      <c r="L67" s="16" t="s">
        <v>34</v>
      </c>
      <c r="M67" s="16" t="s">
        <v>34</v>
      </c>
      <c r="N67" s="16" t="s">
        <v>34</v>
      </c>
      <c r="O67" s="16" t="s">
        <v>34</v>
      </c>
      <c r="P67" s="39" t="s">
        <v>26</v>
      </c>
    </row>
    <row r="68" spans="1:16" ht="40.5">
      <c r="A68" s="10">
        <f t="shared" si="0"/>
        <v>64</v>
      </c>
      <c r="B68" s="36" t="s">
        <v>132</v>
      </c>
      <c r="C68" s="12" t="s">
        <v>137</v>
      </c>
      <c r="D68" s="31" t="s">
        <v>72</v>
      </c>
      <c r="E68" s="37" t="s">
        <v>138</v>
      </c>
      <c r="F68" s="16" t="s">
        <v>34</v>
      </c>
      <c r="G68" s="38"/>
      <c r="H68" s="10"/>
      <c r="I68" s="10"/>
      <c r="J68" s="12" t="s">
        <v>36</v>
      </c>
      <c r="K68" s="16" t="s">
        <v>24</v>
      </c>
      <c r="L68" s="16" t="s">
        <v>34</v>
      </c>
      <c r="M68" s="16" t="s">
        <v>34</v>
      </c>
      <c r="N68" s="16" t="s">
        <v>34</v>
      </c>
      <c r="O68" s="16" t="s">
        <v>34</v>
      </c>
      <c r="P68" s="39" t="s">
        <v>26</v>
      </c>
    </row>
    <row r="69" spans="1:16" ht="40.5">
      <c r="A69" s="10">
        <f t="shared" si="0"/>
        <v>65</v>
      </c>
      <c r="B69" s="36" t="s">
        <v>132</v>
      </c>
      <c r="C69" s="12" t="s">
        <v>139</v>
      </c>
      <c r="D69" s="31" t="s">
        <v>72</v>
      </c>
      <c r="E69" s="37" t="s">
        <v>140</v>
      </c>
      <c r="F69" s="16" t="s">
        <v>34</v>
      </c>
      <c r="G69" s="38"/>
      <c r="H69" s="10"/>
      <c r="I69" s="10"/>
      <c r="J69" s="12" t="s">
        <v>36</v>
      </c>
      <c r="K69" s="16" t="s">
        <v>24</v>
      </c>
      <c r="L69" s="16" t="s">
        <v>34</v>
      </c>
      <c r="M69" s="16" t="s">
        <v>34</v>
      </c>
      <c r="N69" s="16" t="s">
        <v>34</v>
      </c>
      <c r="O69" s="16" t="s">
        <v>34</v>
      </c>
      <c r="P69" s="39" t="s">
        <v>26</v>
      </c>
    </row>
    <row r="70" spans="1:16" ht="40.5">
      <c r="A70" s="10">
        <f t="shared" si="0"/>
        <v>66</v>
      </c>
      <c r="B70" s="36" t="s">
        <v>132</v>
      </c>
      <c r="C70" s="12" t="s">
        <v>141</v>
      </c>
      <c r="D70" s="31" t="s">
        <v>72</v>
      </c>
      <c r="E70" s="37" t="s">
        <v>142</v>
      </c>
      <c r="F70" s="16" t="s">
        <v>34</v>
      </c>
      <c r="G70" s="38"/>
      <c r="H70" s="10"/>
      <c r="I70" s="10"/>
      <c r="J70" s="12" t="s">
        <v>36</v>
      </c>
      <c r="K70" s="16" t="s">
        <v>24</v>
      </c>
      <c r="L70" s="16" t="s">
        <v>34</v>
      </c>
      <c r="M70" s="16" t="s">
        <v>34</v>
      </c>
      <c r="N70" s="16" t="s">
        <v>34</v>
      </c>
      <c r="O70" s="16" t="s">
        <v>34</v>
      </c>
      <c r="P70" s="39" t="s">
        <v>26</v>
      </c>
    </row>
    <row r="71" spans="1:16" ht="40.5">
      <c r="A71" s="10">
        <f t="shared" si="0"/>
        <v>67</v>
      </c>
      <c r="B71" s="36" t="s">
        <v>132</v>
      </c>
      <c r="C71" s="12" t="s">
        <v>143</v>
      </c>
      <c r="D71" s="31" t="s">
        <v>72</v>
      </c>
      <c r="E71" s="37" t="s">
        <v>144</v>
      </c>
      <c r="F71" s="16" t="s">
        <v>34</v>
      </c>
      <c r="G71" s="38"/>
      <c r="H71" s="10"/>
      <c r="I71" s="10"/>
      <c r="J71" s="12" t="s">
        <v>36</v>
      </c>
      <c r="K71" s="16" t="s">
        <v>24</v>
      </c>
      <c r="L71" s="16" t="s">
        <v>34</v>
      </c>
      <c r="M71" s="16" t="s">
        <v>34</v>
      </c>
      <c r="N71" s="16" t="s">
        <v>34</v>
      </c>
      <c r="O71" s="16" t="s">
        <v>34</v>
      </c>
      <c r="P71" s="39" t="s">
        <v>26</v>
      </c>
    </row>
    <row r="72" spans="1:16" ht="30">
      <c r="A72" s="10">
        <f t="shared" si="0"/>
        <v>68</v>
      </c>
      <c r="B72" s="36" t="s">
        <v>125</v>
      </c>
      <c r="C72" s="12" t="s">
        <v>145</v>
      </c>
      <c r="D72" s="31" t="s">
        <v>72</v>
      </c>
      <c r="E72" s="37" t="s">
        <v>146</v>
      </c>
      <c r="F72" s="16" t="s">
        <v>34</v>
      </c>
      <c r="G72" s="38"/>
      <c r="H72" s="10"/>
      <c r="I72" s="10"/>
      <c r="J72" s="12" t="s">
        <v>36</v>
      </c>
      <c r="K72" s="16" t="s">
        <v>24</v>
      </c>
      <c r="L72" s="16" t="s">
        <v>34</v>
      </c>
      <c r="M72" s="16" t="s">
        <v>34</v>
      </c>
      <c r="N72" s="16" t="s">
        <v>34</v>
      </c>
      <c r="O72" s="16" t="s">
        <v>34</v>
      </c>
      <c r="P72" s="39" t="s">
        <v>26</v>
      </c>
    </row>
    <row r="73" spans="1:16" ht="30">
      <c r="A73" s="10">
        <f t="shared" si="0"/>
        <v>69</v>
      </c>
      <c r="B73" s="36" t="s">
        <v>125</v>
      </c>
      <c r="C73" s="12" t="s">
        <v>147</v>
      </c>
      <c r="D73" s="31" t="s">
        <v>72</v>
      </c>
      <c r="E73" s="37" t="s">
        <v>148</v>
      </c>
      <c r="F73" s="16" t="s">
        <v>34</v>
      </c>
      <c r="G73" s="38"/>
      <c r="H73" s="10"/>
      <c r="I73" s="10"/>
      <c r="J73" s="12" t="s">
        <v>36</v>
      </c>
      <c r="K73" s="16" t="s">
        <v>24</v>
      </c>
      <c r="L73" s="16" t="s">
        <v>34</v>
      </c>
      <c r="M73" s="16" t="s">
        <v>34</v>
      </c>
      <c r="N73" s="16" t="s">
        <v>34</v>
      </c>
      <c r="O73" s="16" t="s">
        <v>34</v>
      </c>
      <c r="P73" s="39" t="s">
        <v>26</v>
      </c>
    </row>
    <row r="74" spans="1:16" ht="30">
      <c r="A74" s="10">
        <f t="shared" si="0"/>
        <v>70</v>
      </c>
      <c r="B74" s="36" t="s">
        <v>125</v>
      </c>
      <c r="C74" s="12" t="s">
        <v>149</v>
      </c>
      <c r="D74" s="31" t="s">
        <v>72</v>
      </c>
      <c r="E74" s="37" t="s">
        <v>150</v>
      </c>
      <c r="F74" s="16" t="s">
        <v>34</v>
      </c>
      <c r="G74" s="38"/>
      <c r="H74" s="10"/>
      <c r="I74" s="10"/>
      <c r="J74" s="12" t="s">
        <v>36</v>
      </c>
      <c r="K74" s="16" t="s">
        <v>24</v>
      </c>
      <c r="L74" s="16" t="s">
        <v>34</v>
      </c>
      <c r="M74" s="16" t="s">
        <v>34</v>
      </c>
      <c r="N74" s="16" t="s">
        <v>34</v>
      </c>
      <c r="O74" s="16" t="s">
        <v>34</v>
      </c>
      <c r="P74" s="39" t="s">
        <v>26</v>
      </c>
    </row>
    <row r="75" spans="1:16" ht="40.5">
      <c r="A75" s="10">
        <f t="shared" si="0"/>
        <v>71</v>
      </c>
      <c r="B75" s="36" t="s">
        <v>132</v>
      </c>
      <c r="C75" s="12" t="s">
        <v>151</v>
      </c>
      <c r="D75" s="31" t="s">
        <v>72</v>
      </c>
      <c r="E75" s="37" t="s">
        <v>152</v>
      </c>
      <c r="F75" s="16" t="s">
        <v>34</v>
      </c>
      <c r="G75" s="38"/>
      <c r="H75" s="10"/>
      <c r="I75" s="10"/>
      <c r="J75" s="12" t="s">
        <v>36</v>
      </c>
      <c r="K75" s="16" t="s">
        <v>24</v>
      </c>
      <c r="L75" s="16" t="s">
        <v>34</v>
      </c>
      <c r="M75" s="16" t="s">
        <v>34</v>
      </c>
      <c r="N75" s="16" t="s">
        <v>34</v>
      </c>
      <c r="O75" s="16" t="s">
        <v>34</v>
      </c>
      <c r="P75" s="39" t="s">
        <v>26</v>
      </c>
    </row>
    <row r="76" spans="1:16" ht="40.5">
      <c r="A76" s="10">
        <f t="shared" si="0"/>
        <v>72</v>
      </c>
      <c r="B76" s="36" t="s">
        <v>132</v>
      </c>
      <c r="C76" s="12" t="s">
        <v>153</v>
      </c>
      <c r="D76" s="31" t="s">
        <v>72</v>
      </c>
      <c r="E76" s="37" t="s">
        <v>154</v>
      </c>
      <c r="F76" s="16" t="s">
        <v>34</v>
      </c>
      <c r="G76" s="38"/>
      <c r="H76" s="10"/>
      <c r="I76" s="10"/>
      <c r="J76" s="12" t="s">
        <v>36</v>
      </c>
      <c r="K76" s="16" t="s">
        <v>24</v>
      </c>
      <c r="L76" s="16" t="s">
        <v>34</v>
      </c>
      <c r="M76" s="16" t="s">
        <v>34</v>
      </c>
      <c r="N76" s="16" t="s">
        <v>34</v>
      </c>
      <c r="O76" s="16" t="s">
        <v>34</v>
      </c>
      <c r="P76" s="39" t="s">
        <v>26</v>
      </c>
    </row>
    <row r="77" spans="1:16" ht="40.5">
      <c r="A77" s="10">
        <f t="shared" si="0"/>
        <v>73</v>
      </c>
      <c r="B77" s="36" t="s">
        <v>132</v>
      </c>
      <c r="C77" s="12" t="s">
        <v>155</v>
      </c>
      <c r="D77" s="31" t="s">
        <v>72</v>
      </c>
      <c r="E77" s="37" t="s">
        <v>156</v>
      </c>
      <c r="F77" s="16" t="s">
        <v>34</v>
      </c>
      <c r="G77" s="38"/>
      <c r="H77" s="10"/>
      <c r="I77" s="10"/>
      <c r="J77" s="12" t="s">
        <v>36</v>
      </c>
      <c r="K77" s="16" t="s">
        <v>24</v>
      </c>
      <c r="L77" s="16" t="s">
        <v>34</v>
      </c>
      <c r="M77" s="16" t="s">
        <v>34</v>
      </c>
      <c r="N77" s="16" t="s">
        <v>34</v>
      </c>
      <c r="O77" s="16" t="s">
        <v>34</v>
      </c>
      <c r="P77" s="39" t="s">
        <v>26</v>
      </c>
    </row>
    <row r="78" spans="1:16" ht="30">
      <c r="A78" s="10">
        <f t="shared" si="0"/>
        <v>74</v>
      </c>
      <c r="B78" s="36" t="s">
        <v>125</v>
      </c>
      <c r="C78" s="12" t="s">
        <v>157</v>
      </c>
      <c r="D78" s="31" t="s">
        <v>72</v>
      </c>
      <c r="E78" s="37" t="s">
        <v>158</v>
      </c>
      <c r="F78" s="16" t="s">
        <v>34</v>
      </c>
      <c r="G78" s="38"/>
      <c r="H78" s="10"/>
      <c r="I78" s="10"/>
      <c r="J78" s="12" t="s">
        <v>36</v>
      </c>
      <c r="K78" s="16" t="s">
        <v>24</v>
      </c>
      <c r="L78" s="16" t="s">
        <v>34</v>
      </c>
      <c r="M78" s="16" t="s">
        <v>34</v>
      </c>
      <c r="N78" s="16" t="s">
        <v>34</v>
      </c>
      <c r="O78" s="16" t="s">
        <v>34</v>
      </c>
      <c r="P78" s="39" t="s">
        <v>26</v>
      </c>
    </row>
    <row r="79" spans="1:16" ht="30">
      <c r="A79" s="10">
        <f t="shared" si="0"/>
        <v>75</v>
      </c>
      <c r="B79" s="36" t="s">
        <v>125</v>
      </c>
      <c r="C79" s="12" t="s">
        <v>159</v>
      </c>
      <c r="D79" s="31" t="s">
        <v>72</v>
      </c>
      <c r="E79" s="37" t="s">
        <v>160</v>
      </c>
      <c r="F79" s="16" t="s">
        <v>34</v>
      </c>
      <c r="G79" s="38"/>
      <c r="H79" s="10"/>
      <c r="I79" s="10"/>
      <c r="J79" s="12" t="s">
        <v>36</v>
      </c>
      <c r="K79" s="16" t="s">
        <v>24</v>
      </c>
      <c r="L79" s="16" t="s">
        <v>34</v>
      </c>
      <c r="M79" s="16" t="s">
        <v>34</v>
      </c>
      <c r="N79" s="16" t="s">
        <v>34</v>
      </c>
      <c r="O79" s="16" t="s">
        <v>34</v>
      </c>
      <c r="P79" s="39" t="s">
        <v>26</v>
      </c>
    </row>
    <row r="80" spans="1:16" ht="30">
      <c r="A80" s="10">
        <f t="shared" si="0"/>
        <v>76</v>
      </c>
      <c r="B80" s="36" t="s">
        <v>125</v>
      </c>
      <c r="C80" s="12" t="s">
        <v>161</v>
      </c>
      <c r="D80" s="31" t="s">
        <v>72</v>
      </c>
      <c r="E80" s="37" t="s">
        <v>162</v>
      </c>
      <c r="F80" s="16" t="s">
        <v>34</v>
      </c>
      <c r="G80" s="38"/>
      <c r="H80" s="10"/>
      <c r="I80" s="10"/>
      <c r="J80" s="12" t="s">
        <v>36</v>
      </c>
      <c r="K80" s="16" t="s">
        <v>24</v>
      </c>
      <c r="L80" s="16" t="s">
        <v>34</v>
      </c>
      <c r="M80" s="16" t="s">
        <v>34</v>
      </c>
      <c r="N80" s="16" t="s">
        <v>34</v>
      </c>
      <c r="O80" s="16" t="s">
        <v>34</v>
      </c>
      <c r="P80" s="39" t="s">
        <v>26</v>
      </c>
    </row>
    <row r="81" spans="1:16" ht="30">
      <c r="A81" s="10">
        <f t="shared" si="0"/>
        <v>77</v>
      </c>
      <c r="B81" s="36" t="s">
        <v>125</v>
      </c>
      <c r="C81" s="12" t="s">
        <v>163</v>
      </c>
      <c r="D81" s="31" t="s">
        <v>72</v>
      </c>
      <c r="E81" s="37" t="s">
        <v>164</v>
      </c>
      <c r="F81" s="16" t="s">
        <v>34</v>
      </c>
      <c r="G81" s="38"/>
      <c r="H81" s="10"/>
      <c r="I81" s="10"/>
      <c r="J81" s="12" t="s">
        <v>36</v>
      </c>
      <c r="K81" s="16" t="s">
        <v>24</v>
      </c>
      <c r="L81" s="16" t="s">
        <v>34</v>
      </c>
      <c r="M81" s="16" t="s">
        <v>34</v>
      </c>
      <c r="N81" s="16" t="s">
        <v>34</v>
      </c>
      <c r="O81" s="16" t="s">
        <v>34</v>
      </c>
      <c r="P81" s="39" t="s">
        <v>26</v>
      </c>
    </row>
    <row r="82" spans="1:16" ht="30">
      <c r="A82" s="10">
        <f t="shared" si="0"/>
        <v>78</v>
      </c>
      <c r="B82" s="36" t="s">
        <v>125</v>
      </c>
      <c r="C82" s="12" t="s">
        <v>165</v>
      </c>
      <c r="D82" s="31" t="s">
        <v>72</v>
      </c>
      <c r="E82" s="37" t="s">
        <v>166</v>
      </c>
      <c r="F82" s="16" t="s">
        <v>34</v>
      </c>
      <c r="G82" s="38"/>
      <c r="H82" s="10"/>
      <c r="I82" s="10"/>
      <c r="J82" s="12" t="s">
        <v>36</v>
      </c>
      <c r="K82" s="16" t="s">
        <v>24</v>
      </c>
      <c r="L82" s="16" t="s">
        <v>34</v>
      </c>
      <c r="M82" s="16" t="s">
        <v>34</v>
      </c>
      <c r="N82" s="16" t="s">
        <v>34</v>
      </c>
      <c r="O82" s="16" t="s">
        <v>34</v>
      </c>
      <c r="P82" s="39" t="s">
        <v>26</v>
      </c>
    </row>
    <row r="83" spans="1:16" ht="30">
      <c r="A83" s="10">
        <f t="shared" si="0"/>
        <v>79</v>
      </c>
      <c r="B83" s="36" t="s">
        <v>125</v>
      </c>
      <c r="C83" s="12" t="s">
        <v>167</v>
      </c>
      <c r="D83" s="31" t="s">
        <v>72</v>
      </c>
      <c r="E83" s="37" t="s">
        <v>168</v>
      </c>
      <c r="F83" s="16" t="s">
        <v>34</v>
      </c>
      <c r="G83" s="38"/>
      <c r="H83" s="10"/>
      <c r="I83" s="10"/>
      <c r="J83" s="12" t="s">
        <v>36</v>
      </c>
      <c r="K83" s="16" t="s">
        <v>24</v>
      </c>
      <c r="L83" s="16" t="s">
        <v>34</v>
      </c>
      <c r="M83" s="16" t="s">
        <v>34</v>
      </c>
      <c r="N83" s="16" t="s">
        <v>34</v>
      </c>
      <c r="O83" s="16" t="s">
        <v>34</v>
      </c>
      <c r="P83" s="39" t="s">
        <v>26</v>
      </c>
    </row>
    <row r="84" spans="1:16" ht="79.5">
      <c r="A84" s="10">
        <f t="shared" si="0"/>
        <v>80</v>
      </c>
      <c r="B84" s="40" t="s">
        <v>169</v>
      </c>
      <c r="C84" s="12" t="s">
        <v>170</v>
      </c>
      <c r="D84" s="41" t="s">
        <v>171</v>
      </c>
      <c r="E84" s="37" t="s">
        <v>172</v>
      </c>
      <c r="F84" s="16" t="s">
        <v>34</v>
      </c>
      <c r="G84" s="38"/>
      <c r="H84" s="10"/>
      <c r="I84" s="10"/>
      <c r="J84" s="12" t="s">
        <v>36</v>
      </c>
      <c r="K84" s="16" t="s">
        <v>24</v>
      </c>
      <c r="L84" s="16" t="s">
        <v>34</v>
      </c>
      <c r="M84" s="16" t="s">
        <v>34</v>
      </c>
      <c r="N84" s="16" t="s">
        <v>34</v>
      </c>
      <c r="O84" s="16" t="s">
        <v>34</v>
      </c>
      <c r="P84" s="39" t="s">
        <v>26</v>
      </c>
    </row>
    <row r="85" spans="1:16" ht="79.5">
      <c r="A85" s="10">
        <f t="shared" si="0"/>
        <v>81</v>
      </c>
      <c r="B85" s="40" t="s">
        <v>169</v>
      </c>
      <c r="C85" s="12" t="s">
        <v>173</v>
      </c>
      <c r="D85" s="41" t="s">
        <v>174</v>
      </c>
      <c r="E85" s="37" t="s">
        <v>175</v>
      </c>
      <c r="F85" s="16" t="s">
        <v>34</v>
      </c>
      <c r="G85" s="38"/>
      <c r="H85" s="10"/>
      <c r="I85" s="10"/>
      <c r="J85" s="12" t="s">
        <v>36</v>
      </c>
      <c r="K85" s="16" t="s">
        <v>24</v>
      </c>
      <c r="L85" s="16" t="s">
        <v>34</v>
      </c>
      <c r="M85" s="16" t="s">
        <v>34</v>
      </c>
      <c r="N85" s="16" t="s">
        <v>34</v>
      </c>
      <c r="O85" s="16" t="s">
        <v>34</v>
      </c>
      <c r="P85" s="39" t="s">
        <v>26</v>
      </c>
    </row>
    <row r="86" spans="1:16" ht="79.5">
      <c r="A86" s="10">
        <f t="shared" si="0"/>
        <v>82</v>
      </c>
      <c r="B86" s="40" t="s">
        <v>169</v>
      </c>
      <c r="C86" s="12" t="s">
        <v>176</v>
      </c>
      <c r="D86" s="41" t="s">
        <v>177</v>
      </c>
      <c r="E86" s="37" t="s">
        <v>178</v>
      </c>
      <c r="F86" s="16" t="s">
        <v>34</v>
      </c>
      <c r="G86" s="38"/>
      <c r="H86" s="10"/>
      <c r="I86" s="10"/>
      <c r="J86" s="12" t="s">
        <v>36</v>
      </c>
      <c r="K86" s="16" t="s">
        <v>24</v>
      </c>
      <c r="L86" s="16" t="s">
        <v>34</v>
      </c>
      <c r="M86" s="16" t="s">
        <v>34</v>
      </c>
      <c r="N86" s="16" t="s">
        <v>34</v>
      </c>
      <c r="O86" s="16" t="s">
        <v>34</v>
      </c>
      <c r="P86" s="39" t="s">
        <v>26</v>
      </c>
    </row>
    <row r="87" spans="1:16" ht="79.5">
      <c r="A87" s="10">
        <f t="shared" si="0"/>
        <v>83</v>
      </c>
      <c r="B87" s="40" t="s">
        <v>169</v>
      </c>
      <c r="C87" s="12" t="s">
        <v>179</v>
      </c>
      <c r="D87" s="41" t="s">
        <v>180</v>
      </c>
      <c r="E87" s="37" t="s">
        <v>181</v>
      </c>
      <c r="F87" s="16" t="s">
        <v>34</v>
      </c>
      <c r="G87" s="38"/>
      <c r="H87" s="10"/>
      <c r="I87" s="10"/>
      <c r="J87" s="12" t="s">
        <v>36</v>
      </c>
      <c r="K87" s="16" t="s">
        <v>24</v>
      </c>
      <c r="L87" s="16" t="s">
        <v>34</v>
      </c>
      <c r="M87" s="16" t="s">
        <v>34</v>
      </c>
      <c r="N87" s="16" t="s">
        <v>34</v>
      </c>
      <c r="O87" s="16" t="s">
        <v>34</v>
      </c>
      <c r="P87" s="39" t="s">
        <v>26</v>
      </c>
    </row>
    <row r="88" spans="1:16" ht="79.5">
      <c r="A88" s="10">
        <f t="shared" si="0"/>
        <v>84</v>
      </c>
      <c r="B88" s="40" t="s">
        <v>169</v>
      </c>
      <c r="C88" s="12" t="s">
        <v>182</v>
      </c>
      <c r="D88" s="41" t="s">
        <v>183</v>
      </c>
      <c r="E88" s="37" t="s">
        <v>184</v>
      </c>
      <c r="F88" s="16" t="s">
        <v>34</v>
      </c>
      <c r="G88" s="38"/>
      <c r="H88" s="10"/>
      <c r="I88" s="10"/>
      <c r="J88" s="12" t="s">
        <v>36</v>
      </c>
      <c r="K88" s="16" t="s">
        <v>24</v>
      </c>
      <c r="L88" s="16" t="s">
        <v>34</v>
      </c>
      <c r="M88" s="16" t="s">
        <v>34</v>
      </c>
      <c r="N88" s="16" t="s">
        <v>34</v>
      </c>
      <c r="O88" s="16" t="s">
        <v>34</v>
      </c>
      <c r="P88" s="39" t="s">
        <v>26</v>
      </c>
    </row>
    <row r="89" spans="1:16" ht="79.5">
      <c r="A89" s="10">
        <f t="shared" si="0"/>
        <v>85</v>
      </c>
      <c r="B89" s="40" t="s">
        <v>169</v>
      </c>
      <c r="C89" s="12" t="s">
        <v>185</v>
      </c>
      <c r="D89" s="41" t="s">
        <v>186</v>
      </c>
      <c r="E89" s="37" t="s">
        <v>187</v>
      </c>
      <c r="F89" s="16" t="s">
        <v>34</v>
      </c>
      <c r="G89" s="38"/>
      <c r="H89" s="10"/>
      <c r="I89" s="10"/>
      <c r="J89" s="12" t="s">
        <v>36</v>
      </c>
      <c r="K89" s="16" t="s">
        <v>24</v>
      </c>
      <c r="L89" s="16" t="s">
        <v>34</v>
      </c>
      <c r="M89" s="16" t="s">
        <v>34</v>
      </c>
      <c r="N89" s="16" t="s">
        <v>34</v>
      </c>
      <c r="O89" s="16" t="s">
        <v>34</v>
      </c>
      <c r="P89" s="39" t="s">
        <v>26</v>
      </c>
    </row>
    <row r="90" spans="1:16" ht="79.5">
      <c r="A90" s="10">
        <f t="shared" si="0"/>
        <v>86</v>
      </c>
      <c r="B90" s="40" t="s">
        <v>169</v>
      </c>
      <c r="C90" s="12" t="s">
        <v>188</v>
      </c>
      <c r="D90" s="41" t="s">
        <v>189</v>
      </c>
      <c r="E90" s="37" t="s">
        <v>190</v>
      </c>
      <c r="F90" s="16" t="s">
        <v>34</v>
      </c>
      <c r="G90" s="38"/>
      <c r="H90" s="10"/>
      <c r="I90" s="10"/>
      <c r="J90" s="12" t="s">
        <v>36</v>
      </c>
      <c r="K90" s="16" t="s">
        <v>24</v>
      </c>
      <c r="L90" s="16" t="s">
        <v>34</v>
      </c>
      <c r="M90" s="16" t="s">
        <v>34</v>
      </c>
      <c r="N90" s="16" t="s">
        <v>34</v>
      </c>
      <c r="O90" s="16" t="s">
        <v>34</v>
      </c>
      <c r="P90" s="39" t="s">
        <v>26</v>
      </c>
    </row>
    <row r="91" spans="1:16" ht="79.5">
      <c r="A91" s="10">
        <f t="shared" si="0"/>
        <v>87</v>
      </c>
      <c r="B91" s="40" t="s">
        <v>169</v>
      </c>
      <c r="C91" s="12" t="s">
        <v>191</v>
      </c>
      <c r="D91" s="41" t="s">
        <v>192</v>
      </c>
      <c r="E91" s="37" t="s">
        <v>193</v>
      </c>
      <c r="F91" s="16" t="s">
        <v>34</v>
      </c>
      <c r="G91" s="38"/>
      <c r="H91" s="10"/>
      <c r="I91" s="10"/>
      <c r="J91" s="12" t="s">
        <v>36</v>
      </c>
      <c r="K91" s="16" t="s">
        <v>24</v>
      </c>
      <c r="L91" s="16" t="s">
        <v>34</v>
      </c>
      <c r="M91" s="16" t="s">
        <v>34</v>
      </c>
      <c r="N91" s="16" t="s">
        <v>34</v>
      </c>
      <c r="O91" s="16" t="s">
        <v>34</v>
      </c>
      <c r="P91" s="39" t="s">
        <v>26</v>
      </c>
    </row>
    <row r="92" spans="1:16" ht="79.5">
      <c r="A92" s="10">
        <f t="shared" si="0"/>
        <v>88</v>
      </c>
      <c r="B92" s="40" t="s">
        <v>169</v>
      </c>
      <c r="C92" s="12" t="s">
        <v>194</v>
      </c>
      <c r="D92" s="41" t="s">
        <v>195</v>
      </c>
      <c r="E92" s="37" t="s">
        <v>196</v>
      </c>
      <c r="F92" s="16" t="s">
        <v>34</v>
      </c>
      <c r="G92" s="38"/>
      <c r="H92" s="10"/>
      <c r="I92" s="10"/>
      <c r="J92" s="12" t="s">
        <v>36</v>
      </c>
      <c r="K92" s="16" t="s">
        <v>24</v>
      </c>
      <c r="L92" s="16" t="s">
        <v>34</v>
      </c>
      <c r="M92" s="16" t="s">
        <v>34</v>
      </c>
      <c r="N92" s="16" t="s">
        <v>34</v>
      </c>
      <c r="O92" s="16" t="s">
        <v>34</v>
      </c>
      <c r="P92" s="39" t="s">
        <v>26</v>
      </c>
    </row>
    <row r="93" spans="1:16" ht="79.5">
      <c r="A93" s="10">
        <f t="shared" si="0"/>
        <v>89</v>
      </c>
      <c r="B93" s="40" t="s">
        <v>169</v>
      </c>
      <c r="C93" s="12" t="s">
        <v>197</v>
      </c>
      <c r="D93" s="41" t="s">
        <v>198</v>
      </c>
      <c r="E93" s="37" t="s">
        <v>199</v>
      </c>
      <c r="F93" s="16" t="s">
        <v>34</v>
      </c>
      <c r="G93" s="38"/>
      <c r="H93" s="10"/>
      <c r="I93" s="10"/>
      <c r="J93" s="12" t="s">
        <v>36</v>
      </c>
      <c r="K93" s="16" t="s">
        <v>24</v>
      </c>
      <c r="L93" s="16" t="s">
        <v>34</v>
      </c>
      <c r="M93" s="16" t="s">
        <v>34</v>
      </c>
      <c r="N93" s="16" t="s">
        <v>34</v>
      </c>
      <c r="O93" s="16" t="s">
        <v>34</v>
      </c>
      <c r="P93" s="39" t="s">
        <v>26</v>
      </c>
    </row>
    <row r="94" spans="1:16" ht="79.5">
      <c r="A94" s="10">
        <f t="shared" si="0"/>
        <v>90</v>
      </c>
      <c r="B94" s="40" t="s">
        <v>169</v>
      </c>
      <c r="C94" s="12" t="s">
        <v>200</v>
      </c>
      <c r="D94" s="41" t="s">
        <v>201</v>
      </c>
      <c r="E94" s="37" t="s">
        <v>202</v>
      </c>
      <c r="F94" s="16" t="s">
        <v>34</v>
      </c>
      <c r="G94" s="38"/>
      <c r="H94" s="10"/>
      <c r="I94" s="10"/>
      <c r="J94" s="12" t="s">
        <v>36</v>
      </c>
      <c r="K94" s="16" t="s">
        <v>24</v>
      </c>
      <c r="L94" s="16" t="s">
        <v>34</v>
      </c>
      <c r="M94" s="16" t="s">
        <v>34</v>
      </c>
      <c r="N94" s="16" t="s">
        <v>34</v>
      </c>
      <c r="O94" s="16" t="s">
        <v>34</v>
      </c>
      <c r="P94" s="39" t="s">
        <v>26</v>
      </c>
    </row>
    <row r="95" spans="1:16" ht="79.5">
      <c r="A95" s="10">
        <f t="shared" si="0"/>
        <v>91</v>
      </c>
      <c r="B95" s="40" t="s">
        <v>169</v>
      </c>
      <c r="C95" s="12" t="s">
        <v>203</v>
      </c>
      <c r="D95" s="41" t="s">
        <v>204</v>
      </c>
      <c r="E95" s="37" t="s">
        <v>205</v>
      </c>
      <c r="F95" s="16" t="s">
        <v>34</v>
      </c>
      <c r="G95" s="38"/>
      <c r="H95" s="10"/>
      <c r="I95" s="10"/>
      <c r="J95" s="12" t="s">
        <v>36</v>
      </c>
      <c r="K95" s="16" t="s">
        <v>24</v>
      </c>
      <c r="L95" s="16" t="s">
        <v>34</v>
      </c>
      <c r="M95" s="16" t="s">
        <v>34</v>
      </c>
      <c r="N95" s="16" t="s">
        <v>34</v>
      </c>
      <c r="O95" s="16" t="s">
        <v>34</v>
      </c>
      <c r="P95" s="39" t="s">
        <v>26</v>
      </c>
    </row>
    <row r="96" spans="1:16" ht="79.5">
      <c r="A96" s="10">
        <f t="shared" si="0"/>
        <v>92</v>
      </c>
      <c r="B96" s="40" t="s">
        <v>169</v>
      </c>
      <c r="C96" s="12" t="s">
        <v>206</v>
      </c>
      <c r="D96" s="41" t="s">
        <v>207</v>
      </c>
      <c r="E96" s="37" t="s">
        <v>208</v>
      </c>
      <c r="F96" s="16" t="s">
        <v>34</v>
      </c>
      <c r="G96" s="38"/>
      <c r="H96" s="10"/>
      <c r="I96" s="10"/>
      <c r="J96" s="12" t="s">
        <v>36</v>
      </c>
      <c r="K96" s="16" t="s">
        <v>24</v>
      </c>
      <c r="L96" s="16" t="s">
        <v>34</v>
      </c>
      <c r="M96" s="16" t="s">
        <v>34</v>
      </c>
      <c r="N96" s="16" t="s">
        <v>34</v>
      </c>
      <c r="O96" s="16" t="s">
        <v>34</v>
      </c>
      <c r="P96" s="39" t="s">
        <v>26</v>
      </c>
    </row>
    <row r="97" spans="1:16" ht="79.5">
      <c r="A97" s="10">
        <f t="shared" si="0"/>
        <v>93</v>
      </c>
      <c r="B97" s="40" t="s">
        <v>169</v>
      </c>
      <c r="C97" s="12" t="s">
        <v>209</v>
      </c>
      <c r="D97" s="41" t="s">
        <v>210</v>
      </c>
      <c r="E97" s="37" t="s">
        <v>211</v>
      </c>
      <c r="F97" s="16" t="s">
        <v>34</v>
      </c>
      <c r="G97" s="38"/>
      <c r="H97" s="10"/>
      <c r="I97" s="10"/>
      <c r="J97" s="12" t="s">
        <v>36</v>
      </c>
      <c r="K97" s="16" t="s">
        <v>24</v>
      </c>
      <c r="L97" s="16" t="s">
        <v>34</v>
      </c>
      <c r="M97" s="16" t="s">
        <v>34</v>
      </c>
      <c r="N97" s="16" t="s">
        <v>34</v>
      </c>
      <c r="O97" s="16" t="s">
        <v>34</v>
      </c>
      <c r="P97" s="39" t="s">
        <v>26</v>
      </c>
    </row>
    <row r="98" spans="1:16" ht="79.5">
      <c r="A98" s="10">
        <f t="shared" si="0"/>
        <v>94</v>
      </c>
      <c r="B98" s="40" t="s">
        <v>169</v>
      </c>
      <c r="C98" s="12" t="s">
        <v>212</v>
      </c>
      <c r="D98" s="41" t="s">
        <v>213</v>
      </c>
      <c r="E98" s="37" t="s">
        <v>214</v>
      </c>
      <c r="F98" s="16" t="s">
        <v>34</v>
      </c>
      <c r="G98" s="38"/>
      <c r="H98" s="10"/>
      <c r="I98" s="10"/>
      <c r="J98" s="12" t="s">
        <v>36</v>
      </c>
      <c r="K98" s="16" t="s">
        <v>24</v>
      </c>
      <c r="L98" s="16" t="s">
        <v>34</v>
      </c>
      <c r="M98" s="16" t="s">
        <v>34</v>
      </c>
      <c r="N98" s="16" t="s">
        <v>34</v>
      </c>
      <c r="O98" s="16" t="s">
        <v>34</v>
      </c>
      <c r="P98" s="39" t="s">
        <v>26</v>
      </c>
    </row>
    <row r="99" spans="1:16" ht="79.5">
      <c r="A99" s="10">
        <f t="shared" si="0"/>
        <v>95</v>
      </c>
      <c r="B99" s="40" t="s">
        <v>169</v>
      </c>
      <c r="C99" s="12" t="s">
        <v>215</v>
      </c>
      <c r="D99" s="41" t="s">
        <v>216</v>
      </c>
      <c r="E99" s="37" t="s">
        <v>217</v>
      </c>
      <c r="F99" s="16" t="s">
        <v>34</v>
      </c>
      <c r="G99" s="38"/>
      <c r="H99" s="10"/>
      <c r="I99" s="10"/>
      <c r="J99" s="12" t="s">
        <v>36</v>
      </c>
      <c r="K99" s="16" t="s">
        <v>24</v>
      </c>
      <c r="L99" s="16" t="s">
        <v>34</v>
      </c>
      <c r="M99" s="16" t="s">
        <v>34</v>
      </c>
      <c r="N99" s="16" t="s">
        <v>34</v>
      </c>
      <c r="O99" s="16" t="s">
        <v>34</v>
      </c>
      <c r="P99" s="39" t="s">
        <v>26</v>
      </c>
    </row>
    <row r="100" spans="1:16" ht="79.5">
      <c r="A100" s="10">
        <f t="shared" si="0"/>
        <v>96</v>
      </c>
      <c r="B100" s="40" t="s">
        <v>169</v>
      </c>
      <c r="C100" s="12" t="s">
        <v>218</v>
      </c>
      <c r="D100" s="41" t="s">
        <v>219</v>
      </c>
      <c r="E100" s="37" t="s">
        <v>220</v>
      </c>
      <c r="F100" s="16" t="s">
        <v>34</v>
      </c>
      <c r="G100" s="38"/>
      <c r="H100" s="10"/>
      <c r="I100" s="10"/>
      <c r="J100" s="12" t="s">
        <v>36</v>
      </c>
      <c r="K100" s="16" t="s">
        <v>24</v>
      </c>
      <c r="L100" s="16" t="s">
        <v>34</v>
      </c>
      <c r="M100" s="16" t="s">
        <v>34</v>
      </c>
      <c r="N100" s="16" t="s">
        <v>34</v>
      </c>
      <c r="O100" s="16" t="s">
        <v>34</v>
      </c>
      <c r="P100" s="39" t="s">
        <v>26</v>
      </c>
    </row>
    <row r="101" spans="1:16" ht="79.5">
      <c r="A101" s="10">
        <f t="shared" si="0"/>
        <v>97</v>
      </c>
      <c r="B101" s="40" t="s">
        <v>169</v>
      </c>
      <c r="C101" s="12" t="s">
        <v>221</v>
      </c>
      <c r="D101" s="41" t="s">
        <v>222</v>
      </c>
      <c r="E101" s="37" t="s">
        <v>223</v>
      </c>
      <c r="F101" s="16" t="s">
        <v>34</v>
      </c>
      <c r="G101" s="38"/>
      <c r="H101" s="10"/>
      <c r="I101" s="10"/>
      <c r="J101" s="12" t="s">
        <v>36</v>
      </c>
      <c r="K101" s="16" t="s">
        <v>24</v>
      </c>
      <c r="L101" s="16" t="s">
        <v>34</v>
      </c>
      <c r="M101" s="16" t="s">
        <v>34</v>
      </c>
      <c r="N101" s="16" t="s">
        <v>34</v>
      </c>
      <c r="O101" s="16" t="s">
        <v>34</v>
      </c>
      <c r="P101" s="39" t="s">
        <v>26</v>
      </c>
    </row>
    <row r="102" spans="1:16" ht="79.5">
      <c r="A102" s="10">
        <f t="shared" si="0"/>
        <v>98</v>
      </c>
      <c r="B102" s="40" t="s">
        <v>169</v>
      </c>
      <c r="C102" s="12" t="s">
        <v>224</v>
      </c>
      <c r="D102" s="41" t="s">
        <v>225</v>
      </c>
      <c r="E102" s="37" t="s">
        <v>226</v>
      </c>
      <c r="F102" s="16" t="s">
        <v>34</v>
      </c>
      <c r="G102" s="38"/>
      <c r="H102" s="10"/>
      <c r="I102" s="10"/>
      <c r="J102" s="12" t="s">
        <v>36</v>
      </c>
      <c r="K102" s="16" t="s">
        <v>24</v>
      </c>
      <c r="L102" s="16" t="s">
        <v>34</v>
      </c>
      <c r="M102" s="16" t="s">
        <v>34</v>
      </c>
      <c r="N102" s="16" t="s">
        <v>34</v>
      </c>
      <c r="O102" s="16" t="s">
        <v>34</v>
      </c>
      <c r="P102" s="39" t="s">
        <v>26</v>
      </c>
    </row>
    <row r="103" spans="1:16" ht="79.5">
      <c r="A103" s="10">
        <f t="shared" si="0"/>
        <v>99</v>
      </c>
      <c r="B103" s="40" t="s">
        <v>169</v>
      </c>
      <c r="C103" s="12" t="s">
        <v>227</v>
      </c>
      <c r="D103" s="41" t="s">
        <v>228</v>
      </c>
      <c r="E103" s="37" t="s">
        <v>229</v>
      </c>
      <c r="F103" s="16" t="s">
        <v>34</v>
      </c>
      <c r="G103" s="38"/>
      <c r="H103" s="10"/>
      <c r="I103" s="10"/>
      <c r="J103" s="12" t="s">
        <v>36</v>
      </c>
      <c r="K103" s="16" t="s">
        <v>24</v>
      </c>
      <c r="L103" s="16" t="s">
        <v>34</v>
      </c>
      <c r="M103" s="16" t="s">
        <v>34</v>
      </c>
      <c r="N103" s="16" t="s">
        <v>34</v>
      </c>
      <c r="O103" s="16" t="s">
        <v>34</v>
      </c>
      <c r="P103" s="39" t="s">
        <v>26</v>
      </c>
    </row>
    <row r="104" spans="1:16" ht="79.5">
      <c r="A104" s="10">
        <f t="shared" si="0"/>
        <v>100</v>
      </c>
      <c r="B104" s="40" t="s">
        <v>169</v>
      </c>
      <c r="C104" s="12" t="s">
        <v>230</v>
      </c>
      <c r="D104" s="41" t="s">
        <v>231</v>
      </c>
      <c r="E104" s="37" t="s">
        <v>232</v>
      </c>
      <c r="F104" s="16" t="s">
        <v>34</v>
      </c>
      <c r="G104" s="38"/>
      <c r="H104" s="10"/>
      <c r="I104" s="10"/>
      <c r="J104" s="12" t="s">
        <v>233</v>
      </c>
      <c r="K104" s="16" t="s">
        <v>24</v>
      </c>
      <c r="L104" s="16" t="s">
        <v>34</v>
      </c>
      <c r="M104" s="16" t="s">
        <v>34</v>
      </c>
      <c r="N104" s="16" t="s">
        <v>34</v>
      </c>
      <c r="O104" s="16" t="s">
        <v>34</v>
      </c>
      <c r="P104" s="39" t="s">
        <v>26</v>
      </c>
    </row>
    <row r="105" spans="1:16" ht="102" customHeight="1">
      <c r="A105" s="10">
        <f t="shared" si="0"/>
        <v>101</v>
      </c>
      <c r="B105" s="11" t="s">
        <v>234</v>
      </c>
      <c r="C105" s="12" t="s">
        <v>235</v>
      </c>
      <c r="D105" s="42" t="s">
        <v>236</v>
      </c>
      <c r="E105" s="37" t="s">
        <v>237</v>
      </c>
      <c r="F105" s="16" t="s">
        <v>34</v>
      </c>
      <c r="G105" s="16" t="s">
        <v>34</v>
      </c>
      <c r="H105" s="15" t="s">
        <v>238</v>
      </c>
      <c r="I105" s="7" t="s">
        <v>239</v>
      </c>
      <c r="J105" s="16" t="s">
        <v>34</v>
      </c>
      <c r="K105" s="16" t="s">
        <v>24</v>
      </c>
      <c r="L105" s="43" t="s">
        <v>25</v>
      </c>
      <c r="M105" s="43"/>
      <c r="N105" s="16" t="s">
        <v>34</v>
      </c>
      <c r="O105" s="43" t="s">
        <v>112</v>
      </c>
      <c r="P105" s="44" t="s">
        <v>54</v>
      </c>
    </row>
    <row r="106" spans="1:16" ht="55.5" customHeight="1">
      <c r="A106" s="10">
        <f t="shared" si="0"/>
        <v>102</v>
      </c>
      <c r="B106" s="11" t="s">
        <v>240</v>
      </c>
      <c r="C106" s="12" t="s">
        <v>241</v>
      </c>
      <c r="D106" s="16" t="s">
        <v>34</v>
      </c>
      <c r="E106" s="8" t="s">
        <v>242</v>
      </c>
      <c r="F106" s="14">
        <v>118272.89</v>
      </c>
      <c r="G106" s="16" t="s">
        <v>34</v>
      </c>
      <c r="H106" s="15" t="s">
        <v>243</v>
      </c>
      <c r="I106" s="16" t="s">
        <v>244</v>
      </c>
      <c r="J106" s="12" t="s">
        <v>36</v>
      </c>
      <c r="K106" s="16" t="s">
        <v>24</v>
      </c>
      <c r="L106" s="8" t="s">
        <v>31</v>
      </c>
      <c r="M106" s="10">
        <v>1977</v>
      </c>
      <c r="N106" s="14">
        <v>118272.89</v>
      </c>
      <c r="O106" s="17">
        <v>100</v>
      </c>
      <c r="P106" s="18" t="s">
        <v>26</v>
      </c>
    </row>
    <row r="107" spans="1:16" ht="82.5" customHeight="1">
      <c r="A107" s="10">
        <f t="shared" si="0"/>
        <v>103</v>
      </c>
      <c r="B107" s="20" t="s">
        <v>245</v>
      </c>
      <c r="C107" s="20" t="s">
        <v>246</v>
      </c>
      <c r="D107" s="16" t="s">
        <v>247</v>
      </c>
      <c r="E107" s="31" t="s">
        <v>248</v>
      </c>
      <c r="F107" s="16" t="s">
        <v>34</v>
      </c>
      <c r="G107" s="35">
        <v>120789.97</v>
      </c>
      <c r="H107" s="31" t="s">
        <v>249</v>
      </c>
      <c r="I107" s="16" t="s">
        <v>250</v>
      </c>
      <c r="J107" s="12" t="s">
        <v>36</v>
      </c>
      <c r="K107" s="16" t="s">
        <v>24</v>
      </c>
      <c r="L107" s="16" t="s">
        <v>34</v>
      </c>
      <c r="M107" s="16" t="s">
        <v>34</v>
      </c>
      <c r="N107" s="16" t="s">
        <v>34</v>
      </c>
      <c r="O107" s="16" t="s">
        <v>34</v>
      </c>
      <c r="P107" s="18" t="s">
        <v>26</v>
      </c>
    </row>
    <row r="108" spans="1:16" ht="27" customHeight="1">
      <c r="A108" s="10">
        <f t="shared" si="0"/>
        <v>104</v>
      </c>
      <c r="B108" s="29" t="s">
        <v>32</v>
      </c>
      <c r="C108" s="20" t="s">
        <v>251</v>
      </c>
      <c r="D108" s="16" t="s">
        <v>252</v>
      </c>
      <c r="E108" s="10" t="s">
        <v>253</v>
      </c>
      <c r="F108" s="14">
        <v>1279523.52</v>
      </c>
      <c r="G108" s="14">
        <v>493698.1</v>
      </c>
      <c r="H108" s="15" t="s">
        <v>254</v>
      </c>
      <c r="I108" s="31"/>
      <c r="J108" s="12" t="s">
        <v>36</v>
      </c>
      <c r="K108" s="16" t="s">
        <v>24</v>
      </c>
      <c r="L108" s="43" t="s">
        <v>31</v>
      </c>
      <c r="M108" s="16"/>
      <c r="N108" s="45">
        <v>56867.68</v>
      </c>
      <c r="O108" s="46">
        <v>4.44</v>
      </c>
      <c r="P108" s="18" t="s">
        <v>26</v>
      </c>
    </row>
    <row r="109" spans="1:16" ht="51.75" customHeight="1">
      <c r="A109" s="10">
        <f t="shared" si="0"/>
        <v>105</v>
      </c>
      <c r="B109" s="29" t="s">
        <v>255</v>
      </c>
      <c r="C109" s="20" t="s">
        <v>256</v>
      </c>
      <c r="D109" s="16" t="s">
        <v>257</v>
      </c>
      <c r="E109" s="10" t="s">
        <v>258</v>
      </c>
      <c r="F109" s="16" t="s">
        <v>34</v>
      </c>
      <c r="G109" s="14">
        <v>105888.84</v>
      </c>
      <c r="H109" s="15" t="s">
        <v>259</v>
      </c>
      <c r="I109" s="47" t="s">
        <v>260</v>
      </c>
      <c r="J109" s="12" t="s">
        <v>36</v>
      </c>
      <c r="K109" s="16" t="s">
        <v>24</v>
      </c>
      <c r="L109" s="16" t="s">
        <v>34</v>
      </c>
      <c r="M109" s="16" t="s">
        <v>34</v>
      </c>
      <c r="N109" s="16" t="s">
        <v>34</v>
      </c>
      <c r="O109" s="16" t="s">
        <v>34</v>
      </c>
      <c r="P109" s="18" t="s">
        <v>26</v>
      </c>
    </row>
    <row r="110" spans="1:16" ht="51" customHeight="1">
      <c r="A110" s="10">
        <f t="shared" si="0"/>
        <v>106</v>
      </c>
      <c r="B110" s="29" t="s">
        <v>255</v>
      </c>
      <c r="C110" s="20" t="s">
        <v>261</v>
      </c>
      <c r="D110" s="16" t="s">
        <v>262</v>
      </c>
      <c r="E110" s="10" t="s">
        <v>263</v>
      </c>
      <c r="F110" s="16" t="s">
        <v>34</v>
      </c>
      <c r="G110" s="14">
        <v>301700.69</v>
      </c>
      <c r="H110" s="15" t="s">
        <v>259</v>
      </c>
      <c r="I110" s="47"/>
      <c r="J110" s="12" t="s">
        <v>36</v>
      </c>
      <c r="K110" s="16" t="s">
        <v>24</v>
      </c>
      <c r="L110" s="16" t="s">
        <v>34</v>
      </c>
      <c r="M110" s="16" t="s">
        <v>34</v>
      </c>
      <c r="N110" s="16" t="s">
        <v>34</v>
      </c>
      <c r="O110" s="16" t="s">
        <v>34</v>
      </c>
      <c r="P110" s="18" t="s">
        <v>26</v>
      </c>
    </row>
    <row r="111" spans="1:16" ht="54.75" customHeight="1">
      <c r="A111" s="10">
        <f t="shared" si="0"/>
        <v>107</v>
      </c>
      <c r="B111" s="29" t="s">
        <v>255</v>
      </c>
      <c r="C111" s="20" t="s">
        <v>264</v>
      </c>
      <c r="D111" s="16" t="s">
        <v>265</v>
      </c>
      <c r="E111" s="10" t="s">
        <v>266</v>
      </c>
      <c r="F111" s="16" t="s">
        <v>34</v>
      </c>
      <c r="G111" s="14">
        <v>119271.13</v>
      </c>
      <c r="H111" s="15" t="s">
        <v>259</v>
      </c>
      <c r="I111" s="47"/>
      <c r="J111" s="12" t="s">
        <v>36</v>
      </c>
      <c r="K111" s="16" t="s">
        <v>24</v>
      </c>
      <c r="L111" s="16" t="s">
        <v>34</v>
      </c>
      <c r="M111" s="16" t="s">
        <v>34</v>
      </c>
      <c r="N111" s="16" t="s">
        <v>34</v>
      </c>
      <c r="O111" s="16" t="s">
        <v>34</v>
      </c>
      <c r="P111" s="18" t="s">
        <v>26</v>
      </c>
    </row>
    <row r="112" spans="1:16" ht="51" customHeight="1">
      <c r="A112" s="10">
        <f t="shared" si="0"/>
        <v>108</v>
      </c>
      <c r="B112" s="29" t="s">
        <v>255</v>
      </c>
      <c r="C112" s="20" t="s">
        <v>267</v>
      </c>
      <c r="D112" s="16" t="s">
        <v>268</v>
      </c>
      <c r="E112" s="10" t="s">
        <v>269</v>
      </c>
      <c r="F112" s="16" t="s">
        <v>34</v>
      </c>
      <c r="G112" s="14">
        <v>9883.75</v>
      </c>
      <c r="H112" s="15" t="s">
        <v>259</v>
      </c>
      <c r="I112" s="47"/>
      <c r="J112" s="12" t="s">
        <v>36</v>
      </c>
      <c r="K112" s="16" t="s">
        <v>24</v>
      </c>
      <c r="L112" s="16" t="s">
        <v>34</v>
      </c>
      <c r="M112" s="16" t="s">
        <v>34</v>
      </c>
      <c r="N112" s="16" t="s">
        <v>34</v>
      </c>
      <c r="O112" s="16" t="s">
        <v>34</v>
      </c>
      <c r="P112" s="18" t="s">
        <v>26</v>
      </c>
    </row>
    <row r="113" spans="1:16" ht="49.5" customHeight="1">
      <c r="A113" s="10">
        <f t="shared" si="0"/>
        <v>109</v>
      </c>
      <c r="B113" s="29" t="s">
        <v>255</v>
      </c>
      <c r="C113" s="20" t="s">
        <v>270</v>
      </c>
      <c r="D113" s="16" t="s">
        <v>271</v>
      </c>
      <c r="E113" s="10" t="s">
        <v>266</v>
      </c>
      <c r="F113" s="16" t="s">
        <v>34</v>
      </c>
      <c r="G113" s="14">
        <v>738723.24</v>
      </c>
      <c r="H113" s="15" t="s">
        <v>259</v>
      </c>
      <c r="I113" s="47"/>
      <c r="J113" s="12" t="s">
        <v>36</v>
      </c>
      <c r="K113" s="16" t="s">
        <v>24</v>
      </c>
      <c r="L113" s="16" t="s">
        <v>34</v>
      </c>
      <c r="M113" s="16" t="s">
        <v>34</v>
      </c>
      <c r="N113" s="16" t="s">
        <v>34</v>
      </c>
      <c r="O113" s="16" t="s">
        <v>34</v>
      </c>
      <c r="P113" s="18" t="s">
        <v>26</v>
      </c>
    </row>
    <row r="114" spans="1:16" ht="139.5" customHeight="1">
      <c r="A114" s="10">
        <f t="shared" si="0"/>
        <v>110</v>
      </c>
      <c r="B114" s="29" t="s">
        <v>272</v>
      </c>
      <c r="C114" s="20" t="s">
        <v>273</v>
      </c>
      <c r="D114" s="16" t="s">
        <v>274</v>
      </c>
      <c r="E114" s="10" t="s">
        <v>275</v>
      </c>
      <c r="F114" s="16" t="s">
        <v>34</v>
      </c>
      <c r="G114" s="14">
        <v>503363.82</v>
      </c>
      <c r="H114" s="15" t="s">
        <v>259</v>
      </c>
      <c r="I114" s="47"/>
      <c r="J114" s="12" t="s">
        <v>36</v>
      </c>
      <c r="K114" s="16" t="s">
        <v>24</v>
      </c>
      <c r="L114" s="16" t="s">
        <v>34</v>
      </c>
      <c r="M114" s="16" t="s">
        <v>34</v>
      </c>
      <c r="N114" s="16" t="s">
        <v>34</v>
      </c>
      <c r="O114" s="16" t="s">
        <v>34</v>
      </c>
      <c r="P114" s="18" t="s">
        <v>26</v>
      </c>
    </row>
    <row r="115" spans="5:14" ht="12.75">
      <c r="E115" s="3" t="s">
        <v>276</v>
      </c>
      <c r="F115" s="48">
        <f>SUM(F6:F108)</f>
        <v>3446138.83</v>
      </c>
      <c r="G115" s="48">
        <f>SUM(G108:G114)</f>
        <v>2272529.57</v>
      </c>
      <c r="K115" s="3"/>
      <c r="N115" s="49">
        <f>SUM(N6:N108)</f>
        <v>1723884.75</v>
      </c>
    </row>
    <row r="117" ht="12.75">
      <c r="B117" s="50">
        <v>45300</v>
      </c>
    </row>
  </sheetData>
  <sheetProtection selectLockedCells="1" selectUnlockedCells="1"/>
  <mergeCells count="7">
    <mergeCell ref="A1:P1"/>
    <mergeCell ref="A2:P2"/>
    <mergeCell ref="I8:I23"/>
    <mergeCell ref="I26:I28"/>
    <mergeCell ref="I30:I32"/>
    <mergeCell ref="I34:I35"/>
    <mergeCell ref="I109:I114"/>
  </mergeCells>
  <printOptions/>
  <pageMargins left="0.5902777777777778" right="0.39375" top="0.7875" bottom="0.5902777777777778" header="0.5118110236220472" footer="0.5118110236220472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workbookViewId="0" topLeftCell="A1">
      <selection activeCell="B144" sqref="B144"/>
    </sheetView>
  </sheetViews>
  <sheetFormatPr defaultColWidth="9.140625" defaultRowHeight="12.75"/>
  <cols>
    <col min="1" max="1" width="5.140625" style="1" customWidth="1"/>
    <col min="2" max="2" width="23.57421875" style="1" customWidth="1"/>
    <col min="3" max="3" width="13.28125" style="1" customWidth="1"/>
    <col min="4" max="4" width="13.28125" style="3" customWidth="1"/>
    <col min="5" max="5" width="12.140625" style="3" customWidth="1"/>
    <col min="6" max="6" width="10.7109375" style="3" customWidth="1"/>
    <col min="7" max="7" width="16.421875" style="3" customWidth="1"/>
    <col min="8" max="8" width="16.7109375" style="1" customWidth="1"/>
    <col min="9" max="9" width="15.8515625" style="1" customWidth="1"/>
    <col min="10" max="10" width="15.421875" style="1" customWidth="1"/>
    <col min="11" max="11" width="10.8515625" style="1" customWidth="1"/>
    <col min="12" max="12" width="11.140625" style="1" customWidth="1"/>
    <col min="13" max="16384" width="9.140625" style="1" customWidth="1"/>
  </cols>
  <sheetData>
    <row r="1" spans="1:12" ht="15">
      <c r="A1" s="5" t="s">
        <v>277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82.5" customHeight="1">
      <c r="A4" s="51" t="s">
        <v>2</v>
      </c>
      <c r="B4" s="52" t="s">
        <v>278</v>
      </c>
      <c r="C4" s="51" t="s">
        <v>7</v>
      </c>
      <c r="D4" s="51" t="s">
        <v>15</v>
      </c>
      <c r="E4" s="51" t="s">
        <v>9</v>
      </c>
      <c r="F4" s="51" t="s">
        <v>279</v>
      </c>
      <c r="G4" s="6" t="s">
        <v>10</v>
      </c>
      <c r="H4" s="51" t="s">
        <v>11</v>
      </c>
      <c r="I4" s="6" t="s">
        <v>12</v>
      </c>
      <c r="J4" s="51" t="s">
        <v>280</v>
      </c>
      <c r="K4" s="51" t="s">
        <v>16</v>
      </c>
      <c r="L4" s="51" t="s">
        <v>17</v>
      </c>
    </row>
    <row r="5" spans="1:12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8">
        <v>9</v>
      </c>
      <c r="J5" s="10">
        <v>10</v>
      </c>
      <c r="K5" s="10">
        <v>11</v>
      </c>
      <c r="L5" s="10">
        <v>12</v>
      </c>
    </row>
    <row r="6" spans="1:12" ht="42" customHeight="1">
      <c r="A6" s="10">
        <v>1</v>
      </c>
      <c r="B6" s="20" t="s">
        <v>281</v>
      </c>
      <c r="C6" s="14" t="s">
        <v>34</v>
      </c>
      <c r="D6" s="14">
        <f aca="true" t="shared" si="0" ref="D6:D7">C6</f>
        <v>0</v>
      </c>
      <c r="E6" s="31" t="s">
        <v>34</v>
      </c>
      <c r="F6" s="33">
        <v>44476</v>
      </c>
      <c r="G6" s="53" t="s">
        <v>282</v>
      </c>
      <c r="H6" s="54" t="s">
        <v>34</v>
      </c>
      <c r="I6" s="16" t="s">
        <v>34</v>
      </c>
      <c r="J6" s="32" t="s">
        <v>34</v>
      </c>
      <c r="K6" s="10" t="s">
        <v>34</v>
      </c>
      <c r="L6" s="18" t="s">
        <v>54</v>
      </c>
    </row>
    <row r="7" spans="1:12" ht="40.5">
      <c r="A7" s="10">
        <f aca="true" t="shared" si="1" ref="A7:A140">A6+1</f>
        <v>2</v>
      </c>
      <c r="B7" s="20" t="s">
        <v>283</v>
      </c>
      <c r="C7" s="14">
        <v>18769.5</v>
      </c>
      <c r="D7" s="14">
        <f t="shared" si="0"/>
        <v>18769.5</v>
      </c>
      <c r="E7" s="31" t="s">
        <v>284</v>
      </c>
      <c r="F7" s="10"/>
      <c r="G7" s="53" t="s">
        <v>285</v>
      </c>
      <c r="H7" s="54" t="s">
        <v>23</v>
      </c>
      <c r="I7" s="16" t="s">
        <v>24</v>
      </c>
      <c r="J7" s="32" t="s">
        <v>66</v>
      </c>
      <c r="K7" s="10">
        <v>100</v>
      </c>
      <c r="L7" s="18" t="s">
        <v>26</v>
      </c>
    </row>
    <row r="8" spans="1:12" ht="20.25">
      <c r="A8" s="10">
        <f t="shared" si="1"/>
        <v>3</v>
      </c>
      <c r="B8" s="20" t="s">
        <v>286</v>
      </c>
      <c r="C8" s="14">
        <v>34763.04</v>
      </c>
      <c r="D8" s="14">
        <v>34763.04</v>
      </c>
      <c r="E8" s="31" t="s">
        <v>284</v>
      </c>
      <c r="F8" s="10"/>
      <c r="G8" s="53"/>
      <c r="H8" s="54" t="s">
        <v>23</v>
      </c>
      <c r="I8" s="19" t="s">
        <v>24</v>
      </c>
      <c r="J8" s="55" t="s">
        <v>19</v>
      </c>
      <c r="K8" s="10">
        <v>100</v>
      </c>
      <c r="L8" s="18" t="s">
        <v>26</v>
      </c>
    </row>
    <row r="9" spans="1:12" ht="20.25">
      <c r="A9" s="10">
        <f t="shared" si="1"/>
        <v>4</v>
      </c>
      <c r="B9" s="20" t="s">
        <v>287</v>
      </c>
      <c r="C9" s="14">
        <v>6559.62</v>
      </c>
      <c r="D9" s="14">
        <v>6559.62</v>
      </c>
      <c r="E9" s="31" t="s">
        <v>288</v>
      </c>
      <c r="F9" s="10"/>
      <c r="G9" s="53"/>
      <c r="H9" s="54" t="s">
        <v>23</v>
      </c>
      <c r="I9" s="19" t="s">
        <v>24</v>
      </c>
      <c r="J9" s="55" t="s">
        <v>19</v>
      </c>
      <c r="K9" s="10">
        <v>100</v>
      </c>
      <c r="L9" s="18" t="s">
        <v>26</v>
      </c>
    </row>
    <row r="10" spans="1:12" ht="20.25">
      <c r="A10" s="10">
        <f t="shared" si="1"/>
        <v>5</v>
      </c>
      <c r="B10" s="20" t="s">
        <v>289</v>
      </c>
      <c r="C10" s="14">
        <v>10947.47</v>
      </c>
      <c r="D10" s="14">
        <v>10947.47</v>
      </c>
      <c r="E10" s="31" t="s">
        <v>288</v>
      </c>
      <c r="F10" s="10"/>
      <c r="G10" s="53"/>
      <c r="H10" s="54" t="s">
        <v>23</v>
      </c>
      <c r="I10" s="19" t="s">
        <v>24</v>
      </c>
      <c r="J10" s="55" t="s">
        <v>19</v>
      </c>
      <c r="K10" s="10">
        <v>100</v>
      </c>
      <c r="L10" s="18" t="s">
        <v>26</v>
      </c>
    </row>
    <row r="11" spans="1:12" ht="20.25">
      <c r="A11" s="10">
        <f t="shared" si="1"/>
        <v>6</v>
      </c>
      <c r="B11" s="20" t="s">
        <v>290</v>
      </c>
      <c r="C11" s="14">
        <v>11228.16</v>
      </c>
      <c r="D11" s="14">
        <v>11228.16</v>
      </c>
      <c r="E11" s="31" t="s">
        <v>288</v>
      </c>
      <c r="F11" s="10"/>
      <c r="G11" s="53"/>
      <c r="H11" s="54" t="s">
        <v>23</v>
      </c>
      <c r="I11" s="19" t="s">
        <v>24</v>
      </c>
      <c r="J11" s="55" t="s">
        <v>19</v>
      </c>
      <c r="K11" s="10">
        <v>100</v>
      </c>
      <c r="L11" s="18" t="s">
        <v>26</v>
      </c>
    </row>
    <row r="12" spans="1:12" ht="20.25">
      <c r="A12" s="10">
        <f t="shared" si="1"/>
        <v>7</v>
      </c>
      <c r="B12" s="20" t="s">
        <v>291</v>
      </c>
      <c r="C12" s="14">
        <v>9446.22</v>
      </c>
      <c r="D12" s="14">
        <v>9446.22</v>
      </c>
      <c r="E12" s="31" t="s">
        <v>288</v>
      </c>
      <c r="F12" s="10"/>
      <c r="G12" s="53"/>
      <c r="H12" s="54" t="s">
        <v>23</v>
      </c>
      <c r="I12" s="19" t="s">
        <v>24</v>
      </c>
      <c r="J12" s="55" t="s">
        <v>19</v>
      </c>
      <c r="K12" s="10">
        <v>100</v>
      </c>
      <c r="L12" s="18" t="s">
        <v>26</v>
      </c>
    </row>
    <row r="13" spans="1:12" ht="20.25">
      <c r="A13" s="10">
        <f t="shared" si="1"/>
        <v>8</v>
      </c>
      <c r="B13" s="20" t="s">
        <v>292</v>
      </c>
      <c r="C13" s="14">
        <v>5651.82</v>
      </c>
      <c r="D13" s="14">
        <v>5651.82</v>
      </c>
      <c r="E13" s="31" t="s">
        <v>288</v>
      </c>
      <c r="F13" s="10"/>
      <c r="G13" s="53"/>
      <c r="H13" s="54" t="s">
        <v>23</v>
      </c>
      <c r="I13" s="19" t="s">
        <v>24</v>
      </c>
      <c r="J13" s="55" t="s">
        <v>19</v>
      </c>
      <c r="K13" s="10">
        <v>100</v>
      </c>
      <c r="L13" s="18" t="s">
        <v>26</v>
      </c>
    </row>
    <row r="14" spans="1:12" ht="20.25">
      <c r="A14" s="10">
        <f t="shared" si="1"/>
        <v>9</v>
      </c>
      <c r="B14" s="20" t="s">
        <v>293</v>
      </c>
      <c r="C14" s="14">
        <v>4493.84</v>
      </c>
      <c r="D14" s="14">
        <v>4493.84</v>
      </c>
      <c r="E14" s="31" t="s">
        <v>288</v>
      </c>
      <c r="F14" s="10"/>
      <c r="G14" s="53"/>
      <c r="H14" s="54" t="s">
        <v>23</v>
      </c>
      <c r="I14" s="19" t="s">
        <v>24</v>
      </c>
      <c r="J14" s="55" t="s">
        <v>19</v>
      </c>
      <c r="K14" s="10">
        <v>100</v>
      </c>
      <c r="L14" s="18" t="s">
        <v>26</v>
      </c>
    </row>
    <row r="15" spans="1:12" ht="20.25">
      <c r="A15" s="10">
        <f t="shared" si="1"/>
        <v>10</v>
      </c>
      <c r="B15" s="20" t="s">
        <v>294</v>
      </c>
      <c r="C15" s="14">
        <v>6240</v>
      </c>
      <c r="D15" s="14">
        <v>6240</v>
      </c>
      <c r="E15" s="31" t="s">
        <v>288</v>
      </c>
      <c r="F15" s="10"/>
      <c r="G15" s="53"/>
      <c r="H15" s="54" t="s">
        <v>23</v>
      </c>
      <c r="I15" s="19" t="s">
        <v>24</v>
      </c>
      <c r="J15" s="55" t="s">
        <v>19</v>
      </c>
      <c r="K15" s="10">
        <v>100</v>
      </c>
      <c r="L15" s="18" t="s">
        <v>26</v>
      </c>
    </row>
    <row r="16" spans="1:12" ht="20.25">
      <c r="A16" s="10">
        <f t="shared" si="1"/>
        <v>11</v>
      </c>
      <c r="B16" s="20" t="s">
        <v>294</v>
      </c>
      <c r="C16" s="14">
        <v>6240</v>
      </c>
      <c r="D16" s="14">
        <v>6240</v>
      </c>
      <c r="E16" s="31" t="s">
        <v>288</v>
      </c>
      <c r="F16" s="10"/>
      <c r="G16" s="53"/>
      <c r="H16" s="54" t="s">
        <v>23</v>
      </c>
      <c r="I16" s="19" t="s">
        <v>24</v>
      </c>
      <c r="J16" s="55" t="s">
        <v>19</v>
      </c>
      <c r="K16" s="10">
        <v>100</v>
      </c>
      <c r="L16" s="18" t="s">
        <v>26</v>
      </c>
    </row>
    <row r="17" spans="1:12" ht="20.25">
      <c r="A17" s="10">
        <f t="shared" si="1"/>
        <v>12</v>
      </c>
      <c r="B17" s="20" t="s">
        <v>295</v>
      </c>
      <c r="C17" s="14">
        <v>9282</v>
      </c>
      <c r="D17" s="14">
        <v>9282</v>
      </c>
      <c r="E17" s="31" t="s">
        <v>296</v>
      </c>
      <c r="F17" s="10"/>
      <c r="G17" s="53"/>
      <c r="H17" s="54" t="s">
        <v>23</v>
      </c>
      <c r="I17" s="19" t="s">
        <v>24</v>
      </c>
      <c r="J17" s="55" t="s">
        <v>19</v>
      </c>
      <c r="K17" s="10">
        <v>100</v>
      </c>
      <c r="L17" s="18" t="s">
        <v>26</v>
      </c>
    </row>
    <row r="18" spans="1:12" ht="20.25">
      <c r="A18" s="10">
        <f t="shared" si="1"/>
        <v>13</v>
      </c>
      <c r="B18" s="20" t="s">
        <v>297</v>
      </c>
      <c r="C18" s="14">
        <v>9751.2</v>
      </c>
      <c r="D18" s="14">
        <v>9751.2</v>
      </c>
      <c r="E18" s="31" t="s">
        <v>296</v>
      </c>
      <c r="F18" s="10"/>
      <c r="G18" s="53"/>
      <c r="H18" s="54" t="s">
        <v>23</v>
      </c>
      <c r="I18" s="19" t="s">
        <v>24</v>
      </c>
      <c r="J18" s="55" t="s">
        <v>19</v>
      </c>
      <c r="K18" s="10">
        <v>100</v>
      </c>
      <c r="L18" s="18" t="s">
        <v>26</v>
      </c>
    </row>
    <row r="19" spans="1:12" ht="20.25">
      <c r="A19" s="10">
        <f t="shared" si="1"/>
        <v>14</v>
      </c>
      <c r="B19" s="20" t="s">
        <v>298</v>
      </c>
      <c r="C19" s="14">
        <v>3960.35</v>
      </c>
      <c r="D19" s="14">
        <v>3960.35</v>
      </c>
      <c r="E19" s="31" t="s">
        <v>299</v>
      </c>
      <c r="F19" s="10"/>
      <c r="G19" s="53"/>
      <c r="H19" s="54" t="s">
        <v>23</v>
      </c>
      <c r="I19" s="19" t="s">
        <v>24</v>
      </c>
      <c r="J19" s="55" t="s">
        <v>19</v>
      </c>
      <c r="K19" s="10">
        <v>100</v>
      </c>
      <c r="L19" s="18" t="s">
        <v>26</v>
      </c>
    </row>
    <row r="20" spans="1:12" ht="20.25">
      <c r="A20" s="10">
        <f t="shared" si="1"/>
        <v>15</v>
      </c>
      <c r="B20" s="20" t="s">
        <v>300</v>
      </c>
      <c r="C20" s="14">
        <v>3060</v>
      </c>
      <c r="D20" s="14">
        <v>3060</v>
      </c>
      <c r="E20" s="31" t="s">
        <v>299</v>
      </c>
      <c r="F20" s="10"/>
      <c r="G20" s="53"/>
      <c r="H20" s="54" t="s">
        <v>23</v>
      </c>
      <c r="I20" s="19" t="s">
        <v>24</v>
      </c>
      <c r="J20" s="55" t="s">
        <v>19</v>
      </c>
      <c r="K20" s="10">
        <v>100</v>
      </c>
      <c r="L20" s="18" t="s">
        <v>26</v>
      </c>
    </row>
    <row r="21" spans="1:12" ht="20.25">
      <c r="A21" s="10">
        <f t="shared" si="1"/>
        <v>16</v>
      </c>
      <c r="B21" s="20" t="s">
        <v>301</v>
      </c>
      <c r="C21" s="14">
        <v>14147.4</v>
      </c>
      <c r="D21" s="14">
        <v>14147.4</v>
      </c>
      <c r="E21" s="31" t="s">
        <v>299</v>
      </c>
      <c r="F21" s="10"/>
      <c r="G21" s="53"/>
      <c r="H21" s="54" t="s">
        <v>23</v>
      </c>
      <c r="I21" s="19" t="s">
        <v>24</v>
      </c>
      <c r="J21" s="55" t="s">
        <v>19</v>
      </c>
      <c r="K21" s="10">
        <v>100</v>
      </c>
      <c r="L21" s="18" t="s">
        <v>26</v>
      </c>
    </row>
    <row r="22" spans="1:12" ht="20.25">
      <c r="A22" s="10">
        <f t="shared" si="1"/>
        <v>17</v>
      </c>
      <c r="B22" s="20" t="s">
        <v>302</v>
      </c>
      <c r="C22" s="14">
        <v>8008</v>
      </c>
      <c r="D22" s="14">
        <v>8008</v>
      </c>
      <c r="E22" s="31" t="s">
        <v>303</v>
      </c>
      <c r="F22" s="10"/>
      <c r="G22" s="53"/>
      <c r="H22" s="54" t="s">
        <v>23</v>
      </c>
      <c r="I22" s="19" t="s">
        <v>24</v>
      </c>
      <c r="J22" s="55" t="s">
        <v>19</v>
      </c>
      <c r="K22" s="10">
        <v>100</v>
      </c>
      <c r="L22" s="18" t="s">
        <v>26</v>
      </c>
    </row>
    <row r="23" spans="1:12" ht="20.25">
      <c r="A23" s="10">
        <f t="shared" si="1"/>
        <v>18</v>
      </c>
      <c r="B23" s="20" t="s">
        <v>304</v>
      </c>
      <c r="C23" s="14">
        <v>4223</v>
      </c>
      <c r="D23" s="14">
        <v>4223</v>
      </c>
      <c r="E23" s="31" t="s">
        <v>303</v>
      </c>
      <c r="F23" s="10"/>
      <c r="G23" s="53"/>
      <c r="H23" s="54" t="s">
        <v>23</v>
      </c>
      <c r="I23" s="19" t="s">
        <v>24</v>
      </c>
      <c r="J23" s="55" t="s">
        <v>19</v>
      </c>
      <c r="K23" s="10">
        <v>100</v>
      </c>
      <c r="L23" s="18" t="s">
        <v>26</v>
      </c>
    </row>
    <row r="24" spans="1:12" ht="20.25">
      <c r="A24" s="10">
        <f t="shared" si="1"/>
        <v>19</v>
      </c>
      <c r="B24" s="20" t="s">
        <v>305</v>
      </c>
      <c r="C24" s="14">
        <v>4680</v>
      </c>
      <c r="D24" s="14">
        <v>4680</v>
      </c>
      <c r="E24" s="31" t="s">
        <v>306</v>
      </c>
      <c r="F24" s="10"/>
      <c r="G24" s="53"/>
      <c r="H24" s="54" t="s">
        <v>23</v>
      </c>
      <c r="I24" s="19" t="s">
        <v>24</v>
      </c>
      <c r="J24" s="55" t="s">
        <v>19</v>
      </c>
      <c r="K24" s="10">
        <v>100</v>
      </c>
      <c r="L24" s="18" t="s">
        <v>26</v>
      </c>
    </row>
    <row r="25" spans="1:12" ht="20.25">
      <c r="A25" s="10">
        <f t="shared" si="1"/>
        <v>20</v>
      </c>
      <c r="B25" s="20" t="s">
        <v>307</v>
      </c>
      <c r="C25" s="56">
        <v>13989.3</v>
      </c>
      <c r="D25" s="56">
        <v>13989.3</v>
      </c>
      <c r="E25" s="31" t="s">
        <v>306</v>
      </c>
      <c r="F25" s="10"/>
      <c r="G25" s="53"/>
      <c r="H25" s="54" t="s">
        <v>23</v>
      </c>
      <c r="I25" s="19" t="s">
        <v>24</v>
      </c>
      <c r="J25" s="55" t="s">
        <v>19</v>
      </c>
      <c r="K25" s="10">
        <v>100</v>
      </c>
      <c r="L25" s="18" t="s">
        <v>26</v>
      </c>
    </row>
    <row r="26" spans="1:12" ht="20.25">
      <c r="A26" s="10">
        <f t="shared" si="1"/>
        <v>21</v>
      </c>
      <c r="B26" s="20" t="s">
        <v>308</v>
      </c>
      <c r="C26" s="14">
        <v>6120</v>
      </c>
      <c r="D26" s="14">
        <v>6120</v>
      </c>
      <c r="E26" s="31" t="s">
        <v>306</v>
      </c>
      <c r="F26" s="10"/>
      <c r="G26" s="53"/>
      <c r="H26" s="54" t="s">
        <v>23</v>
      </c>
      <c r="I26" s="19" t="s">
        <v>24</v>
      </c>
      <c r="J26" s="55" t="s">
        <v>19</v>
      </c>
      <c r="K26" s="10">
        <v>100</v>
      </c>
      <c r="L26" s="18" t="s">
        <v>26</v>
      </c>
    </row>
    <row r="27" spans="1:12" ht="20.25">
      <c r="A27" s="10">
        <f t="shared" si="1"/>
        <v>22</v>
      </c>
      <c r="B27" s="20" t="s">
        <v>309</v>
      </c>
      <c r="C27" s="14">
        <v>13158</v>
      </c>
      <c r="D27" s="14">
        <v>13158</v>
      </c>
      <c r="E27" s="31" t="s">
        <v>306</v>
      </c>
      <c r="F27" s="10"/>
      <c r="G27" s="53"/>
      <c r="H27" s="54" t="s">
        <v>23</v>
      </c>
      <c r="I27" s="19" t="s">
        <v>24</v>
      </c>
      <c r="J27" s="55" t="s">
        <v>19</v>
      </c>
      <c r="K27" s="10">
        <v>100</v>
      </c>
      <c r="L27" s="18" t="s">
        <v>26</v>
      </c>
    </row>
    <row r="28" spans="1:12" ht="20.25">
      <c r="A28" s="10">
        <f t="shared" si="1"/>
        <v>23</v>
      </c>
      <c r="B28" s="20" t="s">
        <v>310</v>
      </c>
      <c r="C28" s="14">
        <v>8351.2</v>
      </c>
      <c r="D28" s="14">
        <v>8351.2</v>
      </c>
      <c r="E28" s="31" t="s">
        <v>311</v>
      </c>
      <c r="F28" s="10"/>
      <c r="G28" s="53"/>
      <c r="H28" s="54" t="s">
        <v>23</v>
      </c>
      <c r="I28" s="19" t="s">
        <v>24</v>
      </c>
      <c r="J28" s="55" t="s">
        <v>19</v>
      </c>
      <c r="K28" s="10">
        <v>100</v>
      </c>
      <c r="L28" s="18" t="s">
        <v>26</v>
      </c>
    </row>
    <row r="29" spans="1:12" ht="20.25">
      <c r="A29" s="10">
        <f t="shared" si="1"/>
        <v>24</v>
      </c>
      <c r="B29" s="20" t="s">
        <v>312</v>
      </c>
      <c r="C29" s="14">
        <v>13457.6</v>
      </c>
      <c r="D29" s="14">
        <v>13457.6</v>
      </c>
      <c r="E29" s="31" t="s">
        <v>311</v>
      </c>
      <c r="F29" s="10"/>
      <c r="G29" s="53"/>
      <c r="H29" s="54" t="s">
        <v>23</v>
      </c>
      <c r="I29" s="19" t="s">
        <v>24</v>
      </c>
      <c r="J29" s="55" t="s">
        <v>19</v>
      </c>
      <c r="K29" s="10">
        <v>100</v>
      </c>
      <c r="L29" s="18" t="s">
        <v>26</v>
      </c>
    </row>
    <row r="30" spans="1:12" ht="20.25">
      <c r="A30" s="10">
        <f t="shared" si="1"/>
        <v>25</v>
      </c>
      <c r="B30" s="20" t="s">
        <v>313</v>
      </c>
      <c r="C30" s="14">
        <v>4539</v>
      </c>
      <c r="D30" s="14">
        <v>4539</v>
      </c>
      <c r="E30" s="31" t="s">
        <v>311</v>
      </c>
      <c r="F30" s="10"/>
      <c r="G30" s="53"/>
      <c r="H30" s="54" t="s">
        <v>23</v>
      </c>
      <c r="I30" s="19" t="s">
        <v>24</v>
      </c>
      <c r="J30" s="55" t="s">
        <v>19</v>
      </c>
      <c r="K30" s="10">
        <v>100</v>
      </c>
      <c r="L30" s="18" t="s">
        <v>26</v>
      </c>
    </row>
    <row r="31" spans="1:12" ht="20.25">
      <c r="A31" s="10">
        <f t="shared" si="1"/>
        <v>26</v>
      </c>
      <c r="B31" s="20" t="s">
        <v>314</v>
      </c>
      <c r="C31" s="14">
        <v>4386</v>
      </c>
      <c r="D31" s="14">
        <v>4386</v>
      </c>
      <c r="E31" s="31" t="s">
        <v>311</v>
      </c>
      <c r="F31" s="10"/>
      <c r="G31" s="53"/>
      <c r="H31" s="54" t="s">
        <v>23</v>
      </c>
      <c r="I31" s="19" t="s">
        <v>24</v>
      </c>
      <c r="J31" s="55" t="s">
        <v>19</v>
      </c>
      <c r="K31" s="10">
        <v>100</v>
      </c>
      <c r="L31" s="18" t="s">
        <v>26</v>
      </c>
    </row>
    <row r="32" spans="1:12" ht="20.25">
      <c r="A32" s="10">
        <f t="shared" si="1"/>
        <v>27</v>
      </c>
      <c r="B32" s="20" t="s">
        <v>315</v>
      </c>
      <c r="C32" s="14">
        <v>8050</v>
      </c>
      <c r="D32" s="14">
        <v>8050</v>
      </c>
      <c r="E32" s="31" t="s">
        <v>316</v>
      </c>
      <c r="F32" s="10"/>
      <c r="G32" s="53"/>
      <c r="H32" s="54" t="s">
        <v>23</v>
      </c>
      <c r="I32" s="19" t="s">
        <v>24</v>
      </c>
      <c r="J32" s="55" t="s">
        <v>19</v>
      </c>
      <c r="K32" s="10">
        <v>100</v>
      </c>
      <c r="L32" s="18" t="s">
        <v>26</v>
      </c>
    </row>
    <row r="33" spans="1:12" ht="20.25">
      <c r="A33" s="10">
        <f t="shared" si="1"/>
        <v>28</v>
      </c>
      <c r="B33" s="20" t="s">
        <v>317</v>
      </c>
      <c r="C33" s="14">
        <v>19580</v>
      </c>
      <c r="D33" s="14">
        <v>19580</v>
      </c>
      <c r="E33" s="31" t="s">
        <v>318</v>
      </c>
      <c r="F33" s="10"/>
      <c r="G33" s="53"/>
      <c r="H33" s="54" t="s">
        <v>23</v>
      </c>
      <c r="I33" s="19" t="s">
        <v>24</v>
      </c>
      <c r="J33" s="55" t="s">
        <v>19</v>
      </c>
      <c r="K33" s="10">
        <v>100</v>
      </c>
      <c r="L33" s="18" t="s">
        <v>26</v>
      </c>
    </row>
    <row r="34" spans="1:12" ht="20.25">
      <c r="A34" s="10">
        <f t="shared" si="1"/>
        <v>29</v>
      </c>
      <c r="B34" s="20" t="s">
        <v>319</v>
      </c>
      <c r="C34" s="14">
        <v>4680</v>
      </c>
      <c r="D34" s="14">
        <v>4680</v>
      </c>
      <c r="E34" s="31" t="s">
        <v>318</v>
      </c>
      <c r="F34" s="10"/>
      <c r="G34" s="53"/>
      <c r="H34" s="54" t="s">
        <v>23</v>
      </c>
      <c r="I34" s="19" t="s">
        <v>24</v>
      </c>
      <c r="J34" s="55" t="s">
        <v>19</v>
      </c>
      <c r="K34" s="10">
        <v>100</v>
      </c>
      <c r="L34" s="18" t="s">
        <v>26</v>
      </c>
    </row>
    <row r="35" spans="1:12" ht="20.25">
      <c r="A35" s="10">
        <f t="shared" si="1"/>
        <v>30</v>
      </c>
      <c r="B35" s="20" t="s">
        <v>320</v>
      </c>
      <c r="C35" s="14">
        <v>25640</v>
      </c>
      <c r="D35" s="14">
        <v>25640</v>
      </c>
      <c r="E35" s="31" t="s">
        <v>318</v>
      </c>
      <c r="F35" s="10"/>
      <c r="G35" s="53"/>
      <c r="H35" s="54" t="s">
        <v>23</v>
      </c>
      <c r="I35" s="19" t="s">
        <v>24</v>
      </c>
      <c r="J35" s="55" t="s">
        <v>19</v>
      </c>
      <c r="K35" s="10">
        <v>100</v>
      </c>
      <c r="L35" s="18" t="s">
        <v>26</v>
      </c>
    </row>
    <row r="36" spans="1:12" ht="20.25">
      <c r="A36" s="10">
        <f t="shared" si="1"/>
        <v>31</v>
      </c>
      <c r="B36" s="20" t="s">
        <v>321</v>
      </c>
      <c r="C36" s="14">
        <v>6300</v>
      </c>
      <c r="D36" s="14">
        <v>6300</v>
      </c>
      <c r="E36" s="31" t="s">
        <v>322</v>
      </c>
      <c r="F36" s="10"/>
      <c r="G36" s="53"/>
      <c r="H36" s="54" t="s">
        <v>23</v>
      </c>
      <c r="I36" s="19" t="s">
        <v>24</v>
      </c>
      <c r="J36" s="55" t="s">
        <v>19</v>
      </c>
      <c r="K36" s="10">
        <v>100</v>
      </c>
      <c r="L36" s="18" t="s">
        <v>26</v>
      </c>
    </row>
    <row r="37" spans="1:12" ht="20.25">
      <c r="A37" s="10">
        <f t="shared" si="1"/>
        <v>32</v>
      </c>
      <c r="B37" s="20" t="s">
        <v>323</v>
      </c>
      <c r="C37" s="14">
        <v>12900</v>
      </c>
      <c r="D37" s="14">
        <v>12900</v>
      </c>
      <c r="E37" s="31" t="s">
        <v>322</v>
      </c>
      <c r="F37" s="10"/>
      <c r="G37" s="53"/>
      <c r="H37" s="54" t="s">
        <v>23</v>
      </c>
      <c r="I37" s="19" t="s">
        <v>24</v>
      </c>
      <c r="J37" s="55" t="s">
        <v>19</v>
      </c>
      <c r="K37" s="10">
        <v>100</v>
      </c>
      <c r="L37" s="18" t="s">
        <v>26</v>
      </c>
    </row>
    <row r="38" spans="1:12" ht="20.25">
      <c r="A38" s="10">
        <f t="shared" si="1"/>
        <v>33</v>
      </c>
      <c r="B38" s="20" t="s">
        <v>324</v>
      </c>
      <c r="C38" s="14">
        <v>12000</v>
      </c>
      <c r="D38" s="14">
        <v>12000</v>
      </c>
      <c r="E38" s="31" t="s">
        <v>322</v>
      </c>
      <c r="F38" s="10"/>
      <c r="G38" s="53"/>
      <c r="H38" s="54" t="s">
        <v>23</v>
      </c>
      <c r="I38" s="19" t="s">
        <v>24</v>
      </c>
      <c r="J38" s="55" t="s">
        <v>19</v>
      </c>
      <c r="K38" s="10">
        <v>100</v>
      </c>
      <c r="L38" s="18" t="s">
        <v>26</v>
      </c>
    </row>
    <row r="39" spans="1:12" ht="20.25">
      <c r="A39" s="10">
        <f t="shared" si="1"/>
        <v>34</v>
      </c>
      <c r="B39" s="20" t="s">
        <v>325</v>
      </c>
      <c r="C39" s="14">
        <v>19575.5</v>
      </c>
      <c r="D39" s="14">
        <v>19575.5</v>
      </c>
      <c r="E39" s="31" t="s">
        <v>322</v>
      </c>
      <c r="F39" s="10"/>
      <c r="G39" s="53"/>
      <c r="H39" s="54" t="s">
        <v>23</v>
      </c>
      <c r="I39" s="19" t="s">
        <v>24</v>
      </c>
      <c r="J39" s="55" t="s">
        <v>19</v>
      </c>
      <c r="K39" s="10">
        <v>100</v>
      </c>
      <c r="L39" s="18" t="s">
        <v>26</v>
      </c>
    </row>
    <row r="40" spans="1:12" ht="20.25">
      <c r="A40" s="10">
        <f t="shared" si="1"/>
        <v>35</v>
      </c>
      <c r="B40" s="20" t="s">
        <v>326</v>
      </c>
      <c r="C40" s="14">
        <v>5290</v>
      </c>
      <c r="D40" s="14">
        <v>5290</v>
      </c>
      <c r="E40" s="31" t="s">
        <v>327</v>
      </c>
      <c r="F40" s="10"/>
      <c r="G40" s="53"/>
      <c r="H40" s="54" t="s">
        <v>23</v>
      </c>
      <c r="I40" s="19" t="s">
        <v>24</v>
      </c>
      <c r="J40" s="55" t="s">
        <v>19</v>
      </c>
      <c r="K40" s="10">
        <v>100</v>
      </c>
      <c r="L40" s="18" t="s">
        <v>26</v>
      </c>
    </row>
    <row r="41" spans="1:12" ht="20.25">
      <c r="A41" s="10">
        <f t="shared" si="1"/>
        <v>36</v>
      </c>
      <c r="B41" s="20" t="s">
        <v>328</v>
      </c>
      <c r="C41" s="14">
        <v>3080</v>
      </c>
      <c r="D41" s="14">
        <v>3080</v>
      </c>
      <c r="E41" s="31" t="s">
        <v>327</v>
      </c>
      <c r="F41" s="10"/>
      <c r="G41" s="53"/>
      <c r="H41" s="54" t="s">
        <v>23</v>
      </c>
      <c r="I41" s="19" t="s">
        <v>24</v>
      </c>
      <c r="J41" s="55" t="s">
        <v>19</v>
      </c>
      <c r="K41" s="10">
        <v>100</v>
      </c>
      <c r="L41" s="18" t="s">
        <v>26</v>
      </c>
    </row>
    <row r="42" spans="1:12" ht="20.25">
      <c r="A42" s="10">
        <f t="shared" si="1"/>
        <v>37</v>
      </c>
      <c r="B42" s="20" t="s">
        <v>329</v>
      </c>
      <c r="C42" s="14">
        <v>3700</v>
      </c>
      <c r="D42" s="14">
        <v>3700</v>
      </c>
      <c r="E42" s="31" t="s">
        <v>327</v>
      </c>
      <c r="F42" s="10"/>
      <c r="G42" s="53"/>
      <c r="H42" s="54" t="s">
        <v>23</v>
      </c>
      <c r="I42" s="19" t="s">
        <v>24</v>
      </c>
      <c r="J42" s="55" t="s">
        <v>19</v>
      </c>
      <c r="K42" s="10">
        <v>100</v>
      </c>
      <c r="L42" s="18" t="s">
        <v>26</v>
      </c>
    </row>
    <row r="43" spans="1:12" ht="20.25">
      <c r="A43" s="10">
        <f t="shared" si="1"/>
        <v>38</v>
      </c>
      <c r="B43" s="20" t="s">
        <v>330</v>
      </c>
      <c r="C43" s="14">
        <v>4600</v>
      </c>
      <c r="D43" s="14">
        <v>4600</v>
      </c>
      <c r="E43" s="31" t="s">
        <v>327</v>
      </c>
      <c r="F43" s="10"/>
      <c r="G43" s="53"/>
      <c r="H43" s="54" t="s">
        <v>23</v>
      </c>
      <c r="I43" s="19" t="s">
        <v>24</v>
      </c>
      <c r="J43" s="55" t="s">
        <v>19</v>
      </c>
      <c r="K43" s="10">
        <v>100</v>
      </c>
      <c r="L43" s="18" t="s">
        <v>26</v>
      </c>
    </row>
    <row r="44" spans="1:12" ht="20.25">
      <c r="A44" s="10">
        <f t="shared" si="1"/>
        <v>39</v>
      </c>
      <c r="B44" s="20" t="s">
        <v>331</v>
      </c>
      <c r="C44" s="14">
        <v>5250</v>
      </c>
      <c r="D44" s="14">
        <v>5250</v>
      </c>
      <c r="E44" s="31" t="s">
        <v>332</v>
      </c>
      <c r="F44" s="10"/>
      <c r="G44" s="53"/>
      <c r="H44" s="54" t="s">
        <v>23</v>
      </c>
      <c r="I44" s="19" t="s">
        <v>24</v>
      </c>
      <c r="J44" s="55" t="s">
        <v>19</v>
      </c>
      <c r="K44" s="10">
        <v>100</v>
      </c>
      <c r="L44" s="18" t="s">
        <v>26</v>
      </c>
    </row>
    <row r="45" spans="1:12" ht="20.25">
      <c r="A45" s="10">
        <f t="shared" si="1"/>
        <v>40</v>
      </c>
      <c r="B45" s="20" t="s">
        <v>333</v>
      </c>
      <c r="C45" s="14">
        <v>14300</v>
      </c>
      <c r="D45" s="14">
        <v>14300</v>
      </c>
      <c r="E45" s="31" t="s">
        <v>334</v>
      </c>
      <c r="F45" s="10"/>
      <c r="G45" s="53"/>
      <c r="H45" s="54" t="s">
        <v>23</v>
      </c>
      <c r="I45" s="19" t="s">
        <v>24</v>
      </c>
      <c r="J45" s="55" t="s">
        <v>19</v>
      </c>
      <c r="K45" s="10">
        <v>100</v>
      </c>
      <c r="L45" s="18" t="s">
        <v>26</v>
      </c>
    </row>
    <row r="46" spans="1:12" ht="20.25">
      <c r="A46" s="10">
        <f t="shared" si="1"/>
        <v>41</v>
      </c>
      <c r="B46" s="20" t="s">
        <v>335</v>
      </c>
      <c r="C46" s="14">
        <v>4511</v>
      </c>
      <c r="D46" s="14">
        <v>4511</v>
      </c>
      <c r="E46" s="31" t="s">
        <v>334</v>
      </c>
      <c r="F46" s="10"/>
      <c r="G46" s="53"/>
      <c r="H46" s="54" t="s">
        <v>23</v>
      </c>
      <c r="I46" s="19" t="s">
        <v>24</v>
      </c>
      <c r="J46" s="55" t="s">
        <v>19</v>
      </c>
      <c r="K46" s="10">
        <v>100</v>
      </c>
      <c r="L46" s="18" t="s">
        <v>26</v>
      </c>
    </row>
    <row r="47" spans="1:12" ht="20.25">
      <c r="A47" s="10">
        <f t="shared" si="1"/>
        <v>42</v>
      </c>
      <c r="B47" s="20" t="s">
        <v>336</v>
      </c>
      <c r="C47" s="14">
        <v>4200</v>
      </c>
      <c r="D47" s="14">
        <v>4200</v>
      </c>
      <c r="E47" s="31" t="s">
        <v>334</v>
      </c>
      <c r="F47" s="10"/>
      <c r="G47" s="53"/>
      <c r="H47" s="54" t="s">
        <v>23</v>
      </c>
      <c r="I47" s="19" t="s">
        <v>24</v>
      </c>
      <c r="J47" s="55" t="s">
        <v>19</v>
      </c>
      <c r="K47" s="10">
        <v>100</v>
      </c>
      <c r="L47" s="18" t="s">
        <v>26</v>
      </c>
    </row>
    <row r="48" spans="1:12" ht="20.25">
      <c r="A48" s="10">
        <f t="shared" si="1"/>
        <v>43</v>
      </c>
      <c r="B48" s="20" t="s">
        <v>337</v>
      </c>
      <c r="C48" s="14">
        <v>7250</v>
      </c>
      <c r="D48" s="14">
        <v>7250</v>
      </c>
      <c r="E48" s="31" t="s">
        <v>338</v>
      </c>
      <c r="F48" s="10"/>
      <c r="G48" s="53"/>
      <c r="H48" s="54" t="s">
        <v>23</v>
      </c>
      <c r="I48" s="19" t="s">
        <v>24</v>
      </c>
      <c r="J48" s="55" t="s">
        <v>19</v>
      </c>
      <c r="K48" s="10">
        <v>100</v>
      </c>
      <c r="L48" s="18" t="s">
        <v>26</v>
      </c>
    </row>
    <row r="49" spans="1:12" ht="20.25">
      <c r="A49" s="10">
        <f t="shared" si="1"/>
        <v>44</v>
      </c>
      <c r="B49" s="20" t="s">
        <v>339</v>
      </c>
      <c r="C49" s="14">
        <v>13000</v>
      </c>
      <c r="D49" s="14">
        <v>13000</v>
      </c>
      <c r="E49" s="31" t="s">
        <v>340</v>
      </c>
      <c r="F49" s="10"/>
      <c r="G49" s="53"/>
      <c r="H49" s="54" t="s">
        <v>23</v>
      </c>
      <c r="I49" s="19" t="s">
        <v>24</v>
      </c>
      <c r="J49" s="55" t="s">
        <v>19</v>
      </c>
      <c r="K49" s="10">
        <v>100</v>
      </c>
      <c r="L49" s="18" t="s">
        <v>26</v>
      </c>
    </row>
    <row r="50" spans="1:12" ht="20.25">
      <c r="A50" s="10">
        <f t="shared" si="1"/>
        <v>45</v>
      </c>
      <c r="B50" s="20" t="s">
        <v>341</v>
      </c>
      <c r="C50" s="14">
        <v>17000</v>
      </c>
      <c r="D50" s="14">
        <v>17000</v>
      </c>
      <c r="E50" s="31" t="s">
        <v>340</v>
      </c>
      <c r="F50" s="10"/>
      <c r="G50" s="53"/>
      <c r="H50" s="54" t="s">
        <v>23</v>
      </c>
      <c r="I50" s="19" t="s">
        <v>24</v>
      </c>
      <c r="J50" s="55" t="s">
        <v>19</v>
      </c>
      <c r="K50" s="10">
        <v>100</v>
      </c>
      <c r="L50" s="18" t="s">
        <v>26</v>
      </c>
    </row>
    <row r="51" spans="1:12" ht="20.25">
      <c r="A51" s="10">
        <f t="shared" si="1"/>
        <v>46</v>
      </c>
      <c r="B51" s="20" t="s">
        <v>342</v>
      </c>
      <c r="C51" s="14">
        <v>42838</v>
      </c>
      <c r="D51" s="14">
        <v>42838</v>
      </c>
      <c r="E51" s="31" t="s">
        <v>343</v>
      </c>
      <c r="F51" s="10"/>
      <c r="G51" s="53"/>
      <c r="H51" s="54" t="s">
        <v>23</v>
      </c>
      <c r="I51" s="19" t="s">
        <v>24</v>
      </c>
      <c r="J51" s="55" t="s">
        <v>19</v>
      </c>
      <c r="K51" s="17">
        <v>100</v>
      </c>
      <c r="L51" s="18" t="s">
        <v>26</v>
      </c>
    </row>
    <row r="52" spans="1:12" ht="20.25">
      <c r="A52" s="10">
        <f t="shared" si="1"/>
        <v>47</v>
      </c>
      <c r="B52" s="20" t="s">
        <v>344</v>
      </c>
      <c r="C52" s="57">
        <v>28485</v>
      </c>
      <c r="D52" s="57">
        <v>28485</v>
      </c>
      <c r="E52" s="31" t="s">
        <v>343</v>
      </c>
      <c r="F52" s="10"/>
      <c r="G52" s="53"/>
      <c r="H52" s="54" t="s">
        <v>23</v>
      </c>
      <c r="I52" s="19" t="s">
        <v>24</v>
      </c>
      <c r="J52" s="55" t="s">
        <v>19</v>
      </c>
      <c r="K52" s="10">
        <v>100</v>
      </c>
      <c r="L52" s="18" t="s">
        <v>26</v>
      </c>
    </row>
    <row r="53" spans="1:12" ht="20.25">
      <c r="A53" s="10">
        <f t="shared" si="1"/>
        <v>48</v>
      </c>
      <c r="B53" s="20" t="s">
        <v>345</v>
      </c>
      <c r="C53" s="14">
        <v>12990</v>
      </c>
      <c r="D53" s="14">
        <v>12990</v>
      </c>
      <c r="E53" s="31" t="s">
        <v>346</v>
      </c>
      <c r="F53" s="10"/>
      <c r="G53" s="53"/>
      <c r="H53" s="54" t="s">
        <v>23</v>
      </c>
      <c r="I53" s="19" t="s">
        <v>24</v>
      </c>
      <c r="J53" s="55" t="s">
        <v>19</v>
      </c>
      <c r="K53" s="10">
        <v>100</v>
      </c>
      <c r="L53" s="18" t="s">
        <v>26</v>
      </c>
    </row>
    <row r="54" spans="1:12" ht="30">
      <c r="A54" s="10">
        <f t="shared" si="1"/>
        <v>49</v>
      </c>
      <c r="B54" s="20" t="s">
        <v>347</v>
      </c>
      <c r="C54" s="14">
        <v>20000</v>
      </c>
      <c r="D54" s="14">
        <v>20000</v>
      </c>
      <c r="E54" s="31" t="s">
        <v>346</v>
      </c>
      <c r="F54" s="10"/>
      <c r="G54" s="53"/>
      <c r="H54" s="54" t="s">
        <v>23</v>
      </c>
      <c r="I54" s="19" t="s">
        <v>24</v>
      </c>
      <c r="J54" s="55" t="s">
        <v>19</v>
      </c>
      <c r="K54" s="10">
        <v>100</v>
      </c>
      <c r="L54" s="18" t="s">
        <v>26</v>
      </c>
    </row>
    <row r="55" spans="1:12" ht="20.25">
      <c r="A55" s="10">
        <f t="shared" si="1"/>
        <v>50</v>
      </c>
      <c r="B55" s="20" t="s">
        <v>348</v>
      </c>
      <c r="C55" s="14">
        <v>3000</v>
      </c>
      <c r="D55" s="14">
        <v>3000</v>
      </c>
      <c r="E55" s="31" t="s">
        <v>346</v>
      </c>
      <c r="F55" s="10"/>
      <c r="G55" s="53"/>
      <c r="H55" s="54" t="s">
        <v>23</v>
      </c>
      <c r="I55" s="19" t="s">
        <v>24</v>
      </c>
      <c r="J55" s="55" t="s">
        <v>19</v>
      </c>
      <c r="K55" s="10">
        <v>100</v>
      </c>
      <c r="L55" s="18" t="s">
        <v>26</v>
      </c>
    </row>
    <row r="56" spans="1:12" ht="20.25">
      <c r="A56" s="10">
        <f t="shared" si="1"/>
        <v>51</v>
      </c>
      <c r="B56" s="20" t="s">
        <v>349</v>
      </c>
      <c r="C56" s="14">
        <v>3000</v>
      </c>
      <c r="D56" s="14">
        <v>3000</v>
      </c>
      <c r="E56" s="31" t="s">
        <v>350</v>
      </c>
      <c r="F56" s="10"/>
      <c r="G56" s="53"/>
      <c r="H56" s="54" t="s">
        <v>23</v>
      </c>
      <c r="I56" s="19" t="s">
        <v>24</v>
      </c>
      <c r="J56" s="55" t="s">
        <v>19</v>
      </c>
      <c r="K56" s="10">
        <v>100</v>
      </c>
      <c r="L56" s="18" t="s">
        <v>26</v>
      </c>
    </row>
    <row r="57" spans="1:12" ht="20.25">
      <c r="A57" s="10">
        <f t="shared" si="1"/>
        <v>52</v>
      </c>
      <c r="B57" s="20" t="s">
        <v>351</v>
      </c>
      <c r="C57" s="57">
        <v>5080</v>
      </c>
      <c r="D57" s="57">
        <v>5080</v>
      </c>
      <c r="E57" s="31" t="s">
        <v>350</v>
      </c>
      <c r="F57" s="10"/>
      <c r="G57" s="53"/>
      <c r="H57" s="54" t="s">
        <v>23</v>
      </c>
      <c r="I57" s="19" t="s">
        <v>24</v>
      </c>
      <c r="J57" s="55" t="s">
        <v>19</v>
      </c>
      <c r="K57" s="10">
        <v>100</v>
      </c>
      <c r="L57" s="18" t="s">
        <v>26</v>
      </c>
    </row>
    <row r="58" spans="1:12" ht="20.25">
      <c r="A58" s="10">
        <f t="shared" si="1"/>
        <v>53</v>
      </c>
      <c r="B58" s="20" t="s">
        <v>352</v>
      </c>
      <c r="C58" s="57">
        <v>5970</v>
      </c>
      <c r="D58" s="57">
        <v>5970</v>
      </c>
      <c r="E58" s="31" t="s">
        <v>350</v>
      </c>
      <c r="F58" s="10"/>
      <c r="G58" s="53"/>
      <c r="H58" s="54" t="s">
        <v>23</v>
      </c>
      <c r="I58" s="19" t="s">
        <v>24</v>
      </c>
      <c r="J58" s="55" t="s">
        <v>19</v>
      </c>
      <c r="K58" s="10">
        <v>100</v>
      </c>
      <c r="L58" s="18" t="s">
        <v>26</v>
      </c>
    </row>
    <row r="59" spans="1:12" ht="20.25">
      <c r="A59" s="10">
        <f t="shared" si="1"/>
        <v>54</v>
      </c>
      <c r="B59" s="20" t="s">
        <v>353</v>
      </c>
      <c r="C59" s="57">
        <v>7650</v>
      </c>
      <c r="D59" s="57">
        <v>7650</v>
      </c>
      <c r="E59" s="31" t="s">
        <v>350</v>
      </c>
      <c r="F59" s="10"/>
      <c r="G59" s="53"/>
      <c r="H59" s="54" t="s">
        <v>23</v>
      </c>
      <c r="I59" s="19" t="s">
        <v>24</v>
      </c>
      <c r="J59" s="55" t="s">
        <v>19</v>
      </c>
      <c r="K59" s="10">
        <v>100</v>
      </c>
      <c r="L59" s="18" t="s">
        <v>26</v>
      </c>
    </row>
    <row r="60" spans="1:12" ht="20.25">
      <c r="A60" s="10">
        <f t="shared" si="1"/>
        <v>55</v>
      </c>
      <c r="B60" s="20" t="s">
        <v>353</v>
      </c>
      <c r="C60" s="57">
        <v>7650</v>
      </c>
      <c r="D60" s="57">
        <v>7650</v>
      </c>
      <c r="E60" s="31" t="s">
        <v>350</v>
      </c>
      <c r="F60" s="10"/>
      <c r="G60" s="53"/>
      <c r="H60" s="54" t="s">
        <v>23</v>
      </c>
      <c r="I60" s="19" t="s">
        <v>24</v>
      </c>
      <c r="J60" s="55" t="s">
        <v>19</v>
      </c>
      <c r="K60" s="10">
        <v>100</v>
      </c>
      <c r="L60" s="18" t="s">
        <v>26</v>
      </c>
    </row>
    <row r="61" spans="1:12" ht="20.25">
      <c r="A61" s="10">
        <f t="shared" si="1"/>
        <v>56</v>
      </c>
      <c r="B61" s="20" t="s">
        <v>354</v>
      </c>
      <c r="C61" s="57">
        <v>8920</v>
      </c>
      <c r="D61" s="57">
        <v>8920</v>
      </c>
      <c r="E61" s="31" t="s">
        <v>350</v>
      </c>
      <c r="F61" s="10"/>
      <c r="G61" s="53"/>
      <c r="H61" s="54" t="s">
        <v>23</v>
      </c>
      <c r="I61" s="19" t="s">
        <v>24</v>
      </c>
      <c r="J61" s="55" t="s">
        <v>19</v>
      </c>
      <c r="K61" s="10">
        <v>100</v>
      </c>
      <c r="L61" s="18" t="s">
        <v>26</v>
      </c>
    </row>
    <row r="62" spans="1:12" ht="20.25">
      <c r="A62" s="10">
        <f t="shared" si="1"/>
        <v>57</v>
      </c>
      <c r="B62" s="20" t="s">
        <v>355</v>
      </c>
      <c r="C62" s="14">
        <v>12200</v>
      </c>
      <c r="D62" s="14">
        <v>12200</v>
      </c>
      <c r="E62" s="31" t="s">
        <v>356</v>
      </c>
      <c r="F62" s="10"/>
      <c r="G62" s="53"/>
      <c r="H62" s="54" t="s">
        <v>23</v>
      </c>
      <c r="I62" s="19" t="s">
        <v>24</v>
      </c>
      <c r="J62" s="55" t="s">
        <v>19</v>
      </c>
      <c r="K62" s="10">
        <v>100</v>
      </c>
      <c r="L62" s="18" t="s">
        <v>26</v>
      </c>
    </row>
    <row r="63" spans="1:12" ht="20.25">
      <c r="A63" s="10">
        <f t="shared" si="1"/>
        <v>58</v>
      </c>
      <c r="B63" s="20" t="s">
        <v>357</v>
      </c>
      <c r="C63" s="14">
        <v>10000</v>
      </c>
      <c r="D63" s="14">
        <v>10000</v>
      </c>
      <c r="E63" s="31" t="s">
        <v>358</v>
      </c>
      <c r="F63" s="10"/>
      <c r="G63" s="53"/>
      <c r="H63" s="54" t="s">
        <v>23</v>
      </c>
      <c r="I63" s="19" t="s">
        <v>24</v>
      </c>
      <c r="J63" s="55" t="s">
        <v>19</v>
      </c>
      <c r="K63" s="10">
        <v>100</v>
      </c>
      <c r="L63" s="18" t="s">
        <v>26</v>
      </c>
    </row>
    <row r="64" spans="1:12" ht="20.25">
      <c r="A64" s="10">
        <f t="shared" si="1"/>
        <v>59</v>
      </c>
      <c r="B64" s="20" t="s">
        <v>359</v>
      </c>
      <c r="C64" s="14">
        <v>44400</v>
      </c>
      <c r="D64" s="14">
        <v>44400</v>
      </c>
      <c r="E64" s="31" t="s">
        <v>360</v>
      </c>
      <c r="F64" s="10"/>
      <c r="G64" s="53"/>
      <c r="H64" s="54" t="s">
        <v>23</v>
      </c>
      <c r="I64" s="19" t="s">
        <v>24</v>
      </c>
      <c r="J64" s="55" t="s">
        <v>19</v>
      </c>
      <c r="K64" s="17">
        <v>100</v>
      </c>
      <c r="L64" s="18" t="s">
        <v>26</v>
      </c>
    </row>
    <row r="65" spans="1:12" ht="20.25">
      <c r="A65" s="10">
        <f t="shared" si="1"/>
        <v>60</v>
      </c>
      <c r="B65" s="20" t="s">
        <v>361</v>
      </c>
      <c r="C65" s="14">
        <v>51450</v>
      </c>
      <c r="D65" s="14">
        <f>C65</f>
        <v>51450</v>
      </c>
      <c r="E65" s="31" t="s">
        <v>360</v>
      </c>
      <c r="F65" s="31"/>
      <c r="G65" s="31"/>
      <c r="H65" s="54" t="s">
        <v>23</v>
      </c>
      <c r="I65" s="19" t="s">
        <v>24</v>
      </c>
      <c r="J65" s="20" t="s">
        <v>362</v>
      </c>
      <c r="K65" s="10">
        <v>100</v>
      </c>
      <c r="L65" s="39" t="s">
        <v>26</v>
      </c>
    </row>
    <row r="66" spans="1:12" ht="20.25">
      <c r="A66" s="10">
        <f t="shared" si="1"/>
        <v>61</v>
      </c>
      <c r="B66" s="36" t="s">
        <v>363</v>
      </c>
      <c r="C66" s="14">
        <v>3466</v>
      </c>
      <c r="D66" s="14">
        <v>3466</v>
      </c>
      <c r="E66" s="37" t="s">
        <v>364</v>
      </c>
      <c r="F66" s="31"/>
      <c r="G66" s="31"/>
      <c r="H66" s="54" t="s">
        <v>23</v>
      </c>
      <c r="I66" s="19" t="s">
        <v>24</v>
      </c>
      <c r="J66" s="20" t="s">
        <v>19</v>
      </c>
      <c r="K66" s="10">
        <v>100</v>
      </c>
      <c r="L66" s="39" t="s">
        <v>26</v>
      </c>
    </row>
    <row r="67" spans="1:12" ht="20.25">
      <c r="A67" s="10">
        <f t="shared" si="1"/>
        <v>62</v>
      </c>
      <c r="B67" s="36" t="s">
        <v>365</v>
      </c>
      <c r="C67" s="38">
        <v>30000</v>
      </c>
      <c r="D67" s="38">
        <v>30000</v>
      </c>
      <c r="E67" s="37" t="s">
        <v>366</v>
      </c>
      <c r="F67" s="31"/>
      <c r="G67" s="31"/>
      <c r="H67" s="54" t="s">
        <v>23</v>
      </c>
      <c r="I67" s="19" t="s">
        <v>24</v>
      </c>
      <c r="J67" s="20" t="s">
        <v>19</v>
      </c>
      <c r="K67" s="31" t="s">
        <v>112</v>
      </c>
      <c r="L67" s="39" t="s">
        <v>26</v>
      </c>
    </row>
    <row r="68" spans="1:12" ht="20.25">
      <c r="A68" s="10">
        <f t="shared" si="1"/>
        <v>63</v>
      </c>
      <c r="B68" s="36" t="s">
        <v>367</v>
      </c>
      <c r="C68" s="38">
        <v>12500</v>
      </c>
      <c r="D68" s="38">
        <v>12500</v>
      </c>
      <c r="E68" s="37" t="s">
        <v>366</v>
      </c>
      <c r="F68" s="31"/>
      <c r="G68" s="31"/>
      <c r="H68" s="54" t="s">
        <v>23</v>
      </c>
      <c r="I68" s="19" t="s">
        <v>24</v>
      </c>
      <c r="J68" s="20" t="s">
        <v>19</v>
      </c>
      <c r="K68" s="31" t="s">
        <v>112</v>
      </c>
      <c r="L68" s="39" t="s">
        <v>26</v>
      </c>
    </row>
    <row r="69" spans="1:12" ht="20.25">
      <c r="A69" s="10">
        <f t="shared" si="1"/>
        <v>64</v>
      </c>
      <c r="B69" s="36" t="s">
        <v>368</v>
      </c>
      <c r="C69" s="38">
        <v>23000</v>
      </c>
      <c r="D69" s="38">
        <v>23000</v>
      </c>
      <c r="E69" s="37" t="s">
        <v>369</v>
      </c>
      <c r="F69" s="31"/>
      <c r="G69" s="31"/>
      <c r="H69" s="54" t="s">
        <v>23</v>
      </c>
      <c r="I69" s="19" t="s">
        <v>24</v>
      </c>
      <c r="J69" s="20" t="s">
        <v>19</v>
      </c>
      <c r="K69" s="31" t="s">
        <v>112</v>
      </c>
      <c r="L69" s="39" t="s">
        <v>26</v>
      </c>
    </row>
    <row r="70" spans="1:12" ht="20.25">
      <c r="A70" s="10">
        <f t="shared" si="1"/>
        <v>65</v>
      </c>
      <c r="B70" s="36" t="s">
        <v>370</v>
      </c>
      <c r="C70" s="38">
        <v>15000</v>
      </c>
      <c r="D70" s="38">
        <v>15000</v>
      </c>
      <c r="E70" s="37" t="s">
        <v>371</v>
      </c>
      <c r="F70" s="31"/>
      <c r="G70" s="31"/>
      <c r="H70" s="54" t="s">
        <v>23</v>
      </c>
      <c r="I70" s="19" t="s">
        <v>24</v>
      </c>
      <c r="J70" s="20" t="s">
        <v>19</v>
      </c>
      <c r="K70" s="31" t="s">
        <v>112</v>
      </c>
      <c r="L70" s="39" t="s">
        <v>26</v>
      </c>
    </row>
    <row r="71" spans="1:12" ht="20.25">
      <c r="A71" s="10">
        <f t="shared" si="1"/>
        <v>66</v>
      </c>
      <c r="B71" s="20" t="s">
        <v>372</v>
      </c>
      <c r="C71" s="57">
        <v>8220</v>
      </c>
      <c r="D71" s="57">
        <v>8220</v>
      </c>
      <c r="E71" s="31" t="s">
        <v>371</v>
      </c>
      <c r="F71" s="31"/>
      <c r="G71" s="31"/>
      <c r="H71" s="54" t="s">
        <v>23</v>
      </c>
      <c r="I71" s="19" t="s">
        <v>24</v>
      </c>
      <c r="J71" s="20" t="s">
        <v>19</v>
      </c>
      <c r="K71" s="31" t="s">
        <v>112</v>
      </c>
      <c r="L71" s="39" t="s">
        <v>26</v>
      </c>
    </row>
    <row r="72" spans="1:12" ht="20.25">
      <c r="A72" s="10">
        <f t="shared" si="1"/>
        <v>67</v>
      </c>
      <c r="B72" s="36" t="s">
        <v>373</v>
      </c>
      <c r="C72" s="57">
        <v>17138</v>
      </c>
      <c r="D72" s="57">
        <v>17138</v>
      </c>
      <c r="E72" s="31" t="s">
        <v>371</v>
      </c>
      <c r="F72" s="31"/>
      <c r="G72" s="31"/>
      <c r="H72" s="54" t="s">
        <v>23</v>
      </c>
      <c r="I72" s="19" t="s">
        <v>24</v>
      </c>
      <c r="J72" s="20" t="s">
        <v>19</v>
      </c>
      <c r="K72" s="31" t="s">
        <v>112</v>
      </c>
      <c r="L72" s="39" t="s">
        <v>26</v>
      </c>
    </row>
    <row r="73" spans="1:12" ht="20.25">
      <c r="A73" s="10">
        <f t="shared" si="1"/>
        <v>68</v>
      </c>
      <c r="B73" s="36" t="s">
        <v>374</v>
      </c>
      <c r="C73" s="57">
        <v>6100</v>
      </c>
      <c r="D73" s="57">
        <v>6100</v>
      </c>
      <c r="E73" s="31" t="s">
        <v>371</v>
      </c>
      <c r="F73" s="31"/>
      <c r="G73" s="31"/>
      <c r="H73" s="54" t="s">
        <v>23</v>
      </c>
      <c r="I73" s="19" t="s">
        <v>24</v>
      </c>
      <c r="J73" s="20" t="s">
        <v>19</v>
      </c>
      <c r="K73" s="31" t="s">
        <v>112</v>
      </c>
      <c r="L73" s="39" t="s">
        <v>26</v>
      </c>
    </row>
    <row r="74" spans="1:12" ht="30">
      <c r="A74" s="10">
        <f t="shared" si="1"/>
        <v>69</v>
      </c>
      <c r="B74" s="36" t="s">
        <v>375</v>
      </c>
      <c r="C74" s="57">
        <v>4120</v>
      </c>
      <c r="D74" s="57">
        <v>4120</v>
      </c>
      <c r="E74" s="31" t="s">
        <v>371</v>
      </c>
      <c r="F74" s="31"/>
      <c r="G74" s="31"/>
      <c r="H74" s="54" t="s">
        <v>23</v>
      </c>
      <c r="I74" s="19" t="s">
        <v>24</v>
      </c>
      <c r="J74" s="20" t="s">
        <v>19</v>
      </c>
      <c r="K74" s="31" t="s">
        <v>112</v>
      </c>
      <c r="L74" s="39" t="s">
        <v>26</v>
      </c>
    </row>
    <row r="75" spans="1:12" ht="20.25">
      <c r="A75" s="10">
        <f t="shared" si="1"/>
        <v>70</v>
      </c>
      <c r="B75" s="36" t="s">
        <v>376</v>
      </c>
      <c r="C75" s="57">
        <v>9800</v>
      </c>
      <c r="D75" s="57">
        <v>9800</v>
      </c>
      <c r="E75" s="31" t="s">
        <v>371</v>
      </c>
      <c r="F75" s="31"/>
      <c r="G75" s="31"/>
      <c r="H75" s="54" t="s">
        <v>23</v>
      </c>
      <c r="I75" s="19" t="s">
        <v>24</v>
      </c>
      <c r="J75" s="20" t="s">
        <v>19</v>
      </c>
      <c r="K75" s="31" t="s">
        <v>112</v>
      </c>
      <c r="L75" s="39" t="s">
        <v>26</v>
      </c>
    </row>
    <row r="76" spans="1:12" ht="20.25">
      <c r="A76" s="10">
        <f t="shared" si="1"/>
        <v>71</v>
      </c>
      <c r="B76" s="20" t="s">
        <v>377</v>
      </c>
      <c r="C76" s="58">
        <v>50000</v>
      </c>
      <c r="D76" s="58">
        <v>50000</v>
      </c>
      <c r="E76" s="31" t="s">
        <v>371</v>
      </c>
      <c r="F76" s="31"/>
      <c r="G76" s="31"/>
      <c r="H76" s="54" t="s">
        <v>23</v>
      </c>
      <c r="I76" s="19" t="s">
        <v>24</v>
      </c>
      <c r="J76" s="20" t="s">
        <v>19</v>
      </c>
      <c r="K76" s="31" t="s">
        <v>112</v>
      </c>
      <c r="L76" s="39" t="s">
        <v>26</v>
      </c>
    </row>
    <row r="77" spans="1:12" ht="20.25">
      <c r="A77" s="10">
        <f t="shared" si="1"/>
        <v>72</v>
      </c>
      <c r="B77" s="20" t="s">
        <v>378</v>
      </c>
      <c r="C77" s="57">
        <v>20000</v>
      </c>
      <c r="D77" s="57">
        <v>20000</v>
      </c>
      <c r="E77" s="31" t="s">
        <v>371</v>
      </c>
      <c r="F77" s="31"/>
      <c r="G77" s="31"/>
      <c r="H77" s="54" t="s">
        <v>23</v>
      </c>
      <c r="I77" s="19" t="s">
        <v>24</v>
      </c>
      <c r="J77" s="20" t="s">
        <v>19</v>
      </c>
      <c r="K77" s="31" t="s">
        <v>112</v>
      </c>
      <c r="L77" s="39" t="s">
        <v>26</v>
      </c>
    </row>
    <row r="78" spans="1:12" ht="20.25">
      <c r="A78" s="10">
        <f t="shared" si="1"/>
        <v>73</v>
      </c>
      <c r="B78" s="36" t="s">
        <v>379</v>
      </c>
      <c r="C78" s="57">
        <v>3300</v>
      </c>
      <c r="D78" s="57">
        <v>3300</v>
      </c>
      <c r="E78" s="31" t="s">
        <v>371</v>
      </c>
      <c r="F78" s="31"/>
      <c r="G78" s="31"/>
      <c r="H78" s="54" t="s">
        <v>23</v>
      </c>
      <c r="I78" s="19" t="s">
        <v>24</v>
      </c>
      <c r="J78" s="20" t="s">
        <v>19</v>
      </c>
      <c r="K78" s="31" t="s">
        <v>112</v>
      </c>
      <c r="L78" s="39" t="s">
        <v>26</v>
      </c>
    </row>
    <row r="79" spans="1:12" ht="20.25">
      <c r="A79" s="10">
        <f t="shared" si="1"/>
        <v>74</v>
      </c>
      <c r="B79" s="36" t="s">
        <v>380</v>
      </c>
      <c r="C79" s="57">
        <v>7050</v>
      </c>
      <c r="D79" s="57">
        <v>7050</v>
      </c>
      <c r="E79" s="31" t="s">
        <v>371</v>
      </c>
      <c r="F79" s="31"/>
      <c r="G79" s="31"/>
      <c r="H79" s="54" t="s">
        <v>23</v>
      </c>
      <c r="I79" s="19" t="s">
        <v>24</v>
      </c>
      <c r="J79" s="20" t="s">
        <v>19</v>
      </c>
      <c r="K79" s="31" t="s">
        <v>112</v>
      </c>
      <c r="L79" s="39" t="s">
        <v>26</v>
      </c>
    </row>
    <row r="80" spans="1:12" ht="20.25">
      <c r="A80" s="10">
        <f t="shared" si="1"/>
        <v>75</v>
      </c>
      <c r="B80" s="36" t="s">
        <v>381</v>
      </c>
      <c r="C80" s="57">
        <v>10800</v>
      </c>
      <c r="D80" s="57">
        <v>10800</v>
      </c>
      <c r="E80" s="31" t="s">
        <v>371</v>
      </c>
      <c r="F80" s="31"/>
      <c r="G80" s="31"/>
      <c r="H80" s="54" t="s">
        <v>23</v>
      </c>
      <c r="I80" s="19" t="s">
        <v>24</v>
      </c>
      <c r="J80" s="20" t="s">
        <v>19</v>
      </c>
      <c r="K80" s="31" t="s">
        <v>112</v>
      </c>
      <c r="L80" s="39" t="s">
        <v>26</v>
      </c>
    </row>
    <row r="81" spans="1:12" ht="23.25" customHeight="1">
      <c r="A81" s="10">
        <f t="shared" si="1"/>
        <v>76</v>
      </c>
      <c r="B81" s="12" t="s">
        <v>382</v>
      </c>
      <c r="C81" s="14">
        <v>171175</v>
      </c>
      <c r="D81" s="14">
        <f>C81</f>
        <v>171175</v>
      </c>
      <c r="E81" s="37" t="s">
        <v>383</v>
      </c>
      <c r="F81" s="37"/>
      <c r="G81" s="31"/>
      <c r="H81" s="12" t="s">
        <v>36</v>
      </c>
      <c r="I81" s="19" t="s">
        <v>24</v>
      </c>
      <c r="J81" s="20" t="s">
        <v>66</v>
      </c>
      <c r="K81" s="10">
        <v>100</v>
      </c>
      <c r="L81" s="18" t="s">
        <v>26</v>
      </c>
    </row>
    <row r="82" spans="1:12" ht="20.25">
      <c r="A82" s="10">
        <f t="shared" si="1"/>
        <v>77</v>
      </c>
      <c r="B82" s="20" t="s">
        <v>384</v>
      </c>
      <c r="C82" s="38">
        <v>9200</v>
      </c>
      <c r="D82" s="38">
        <v>9200</v>
      </c>
      <c r="E82" s="37" t="s">
        <v>385</v>
      </c>
      <c r="F82" s="31"/>
      <c r="G82" s="31"/>
      <c r="H82" s="54" t="s">
        <v>23</v>
      </c>
      <c r="I82" s="19" t="s">
        <v>24</v>
      </c>
      <c r="J82" s="20" t="s">
        <v>19</v>
      </c>
      <c r="K82" s="31" t="s">
        <v>112</v>
      </c>
      <c r="L82" s="39" t="s">
        <v>26</v>
      </c>
    </row>
    <row r="83" spans="1:12" ht="20.25">
      <c r="A83" s="10">
        <f t="shared" si="1"/>
        <v>78</v>
      </c>
      <c r="B83" s="36" t="s">
        <v>386</v>
      </c>
      <c r="C83" s="14">
        <v>3500</v>
      </c>
      <c r="D83" s="14">
        <v>3500</v>
      </c>
      <c r="E83" s="37" t="s">
        <v>387</v>
      </c>
      <c r="F83" s="10"/>
      <c r="G83" s="31"/>
      <c r="H83" s="54" t="s">
        <v>23</v>
      </c>
      <c r="I83" s="19" t="s">
        <v>24</v>
      </c>
      <c r="J83" s="20" t="s">
        <v>388</v>
      </c>
      <c r="K83" s="10">
        <v>100</v>
      </c>
      <c r="L83" s="18" t="s">
        <v>26</v>
      </c>
    </row>
    <row r="84" spans="1:12" ht="24.75" customHeight="1">
      <c r="A84" s="10">
        <f t="shared" si="1"/>
        <v>79</v>
      </c>
      <c r="B84" s="12" t="s">
        <v>389</v>
      </c>
      <c r="C84" s="14">
        <v>37500</v>
      </c>
      <c r="D84" s="14">
        <f>C84</f>
        <v>37500</v>
      </c>
      <c r="E84" s="31" t="s">
        <v>390</v>
      </c>
      <c r="F84" s="31"/>
      <c r="G84" s="31"/>
      <c r="H84" s="12" t="s">
        <v>36</v>
      </c>
      <c r="I84" s="19" t="s">
        <v>24</v>
      </c>
      <c r="J84" s="20" t="s">
        <v>66</v>
      </c>
      <c r="K84" s="10">
        <v>100</v>
      </c>
      <c r="L84" s="18" t="s">
        <v>26</v>
      </c>
    </row>
    <row r="85" spans="1:12" ht="23.25" customHeight="1">
      <c r="A85" s="10">
        <f t="shared" si="1"/>
        <v>80</v>
      </c>
      <c r="B85" s="20" t="s">
        <v>391</v>
      </c>
      <c r="C85" s="38">
        <v>4480</v>
      </c>
      <c r="D85" s="38">
        <v>4480</v>
      </c>
      <c r="E85" s="37" t="s">
        <v>392</v>
      </c>
      <c r="F85" s="31"/>
      <c r="G85" s="31"/>
      <c r="H85" s="54" t="s">
        <v>23</v>
      </c>
      <c r="I85" s="19" t="s">
        <v>24</v>
      </c>
      <c r="J85" s="20" t="s">
        <v>19</v>
      </c>
      <c r="K85" s="31" t="s">
        <v>112</v>
      </c>
      <c r="L85" s="39" t="s">
        <v>26</v>
      </c>
    </row>
    <row r="86" spans="1:12" ht="20.25">
      <c r="A86" s="10">
        <f t="shared" si="1"/>
        <v>81</v>
      </c>
      <c r="B86" s="20" t="s">
        <v>393</v>
      </c>
      <c r="C86" s="38">
        <v>4830</v>
      </c>
      <c r="D86" s="38">
        <v>4830</v>
      </c>
      <c r="E86" s="37" t="s">
        <v>392</v>
      </c>
      <c r="F86" s="31"/>
      <c r="G86" s="31"/>
      <c r="H86" s="54" t="s">
        <v>23</v>
      </c>
      <c r="I86" s="19" t="s">
        <v>24</v>
      </c>
      <c r="J86" s="20" t="s">
        <v>19</v>
      </c>
      <c r="K86" s="31" t="s">
        <v>112</v>
      </c>
      <c r="L86" s="39" t="s">
        <v>26</v>
      </c>
    </row>
    <row r="87" spans="1:12" ht="21">
      <c r="A87" s="10">
        <f t="shared" si="1"/>
        <v>82</v>
      </c>
      <c r="B87" s="20" t="s">
        <v>394</v>
      </c>
      <c r="C87" s="38">
        <v>70000</v>
      </c>
      <c r="D87" s="38">
        <v>70000</v>
      </c>
      <c r="E87" s="37" t="s">
        <v>395</v>
      </c>
      <c r="F87" s="31"/>
      <c r="G87" s="31"/>
      <c r="H87" s="54" t="s">
        <v>23</v>
      </c>
      <c r="I87" s="19" t="s">
        <v>24</v>
      </c>
      <c r="J87" s="20" t="s">
        <v>19</v>
      </c>
      <c r="K87" s="17">
        <v>100</v>
      </c>
      <c r="L87" s="39" t="s">
        <v>26</v>
      </c>
    </row>
    <row r="88" spans="1:12" ht="20.25">
      <c r="A88" s="10">
        <f t="shared" si="1"/>
        <v>83</v>
      </c>
      <c r="B88" s="36" t="s">
        <v>396</v>
      </c>
      <c r="C88" s="57">
        <v>6000</v>
      </c>
      <c r="D88" s="57">
        <v>6000</v>
      </c>
      <c r="E88" s="31" t="s">
        <v>397</v>
      </c>
      <c r="F88" s="31"/>
      <c r="G88" s="31"/>
      <c r="H88" s="54" t="s">
        <v>23</v>
      </c>
      <c r="I88" s="19" t="s">
        <v>24</v>
      </c>
      <c r="J88" s="20" t="s">
        <v>19</v>
      </c>
      <c r="K88" s="31" t="s">
        <v>112</v>
      </c>
      <c r="L88" s="39" t="s">
        <v>26</v>
      </c>
    </row>
    <row r="89" spans="1:12" ht="20.25">
      <c r="A89" s="10">
        <f t="shared" si="1"/>
        <v>84</v>
      </c>
      <c r="B89" s="20" t="s">
        <v>398</v>
      </c>
      <c r="C89" s="38">
        <v>29410</v>
      </c>
      <c r="D89" s="38">
        <v>29410</v>
      </c>
      <c r="E89" s="37" t="s">
        <v>399</v>
      </c>
      <c r="F89" s="31"/>
      <c r="G89" s="31"/>
      <c r="H89" s="54" t="s">
        <v>23</v>
      </c>
      <c r="I89" s="19" t="s">
        <v>24</v>
      </c>
      <c r="J89" s="20" t="s">
        <v>19</v>
      </c>
      <c r="K89" s="31" t="s">
        <v>112</v>
      </c>
      <c r="L89" s="39" t="s">
        <v>26</v>
      </c>
    </row>
    <row r="90" spans="1:12" ht="20.25">
      <c r="A90" s="10">
        <f t="shared" si="1"/>
        <v>85</v>
      </c>
      <c r="B90" s="20" t="s">
        <v>400</v>
      </c>
      <c r="C90" s="38">
        <v>10000</v>
      </c>
      <c r="D90" s="38">
        <v>10000</v>
      </c>
      <c r="E90" s="37" t="s">
        <v>399</v>
      </c>
      <c r="F90" s="31"/>
      <c r="G90" s="31"/>
      <c r="H90" s="54" t="s">
        <v>23</v>
      </c>
      <c r="I90" s="19" t="s">
        <v>24</v>
      </c>
      <c r="J90" s="20" t="s">
        <v>19</v>
      </c>
      <c r="K90" s="31" t="s">
        <v>112</v>
      </c>
      <c r="L90" s="39" t="s">
        <v>26</v>
      </c>
    </row>
    <row r="91" spans="1:12" ht="20.25">
      <c r="A91" s="10">
        <f t="shared" si="1"/>
        <v>86</v>
      </c>
      <c r="B91" s="20" t="s">
        <v>401</v>
      </c>
      <c r="C91" s="14">
        <v>4485.62</v>
      </c>
      <c r="D91" s="14">
        <f>C91</f>
        <v>4485.62</v>
      </c>
      <c r="E91" s="10">
        <v>2017</v>
      </c>
      <c r="F91" s="10"/>
      <c r="G91" s="31"/>
      <c r="H91" s="54" t="s">
        <v>23</v>
      </c>
      <c r="I91" s="19" t="s">
        <v>24</v>
      </c>
      <c r="J91" s="20" t="s">
        <v>388</v>
      </c>
      <c r="K91" s="10">
        <v>100</v>
      </c>
      <c r="L91" s="18" t="s">
        <v>26</v>
      </c>
    </row>
    <row r="92" spans="1:12" ht="20.25">
      <c r="A92" s="10">
        <f t="shared" si="1"/>
        <v>87</v>
      </c>
      <c r="B92" s="20" t="s">
        <v>402</v>
      </c>
      <c r="C92" s="14">
        <v>10880</v>
      </c>
      <c r="D92" s="14">
        <v>10880</v>
      </c>
      <c r="E92" s="31" t="s">
        <v>403</v>
      </c>
      <c r="F92" s="10"/>
      <c r="G92" s="31"/>
      <c r="H92" s="54" t="s">
        <v>23</v>
      </c>
      <c r="I92" s="19" t="s">
        <v>24</v>
      </c>
      <c r="J92" s="20" t="s">
        <v>388</v>
      </c>
      <c r="K92" s="10">
        <v>100</v>
      </c>
      <c r="L92" s="18" t="s">
        <v>26</v>
      </c>
    </row>
    <row r="93" spans="1:12" ht="40.5">
      <c r="A93" s="10">
        <f t="shared" si="1"/>
        <v>88</v>
      </c>
      <c r="B93" s="20" t="s">
        <v>404</v>
      </c>
      <c r="C93" s="14">
        <v>1211018.05</v>
      </c>
      <c r="D93" s="14">
        <v>235475.8</v>
      </c>
      <c r="E93" s="15" t="s">
        <v>405</v>
      </c>
      <c r="F93" s="10"/>
      <c r="G93" s="7" t="s">
        <v>406</v>
      </c>
      <c r="H93" s="12" t="s">
        <v>36</v>
      </c>
      <c r="I93" s="19" t="s">
        <v>24</v>
      </c>
      <c r="J93" s="20" t="s">
        <v>407</v>
      </c>
      <c r="K93" s="17">
        <v>19.44</v>
      </c>
      <c r="L93" s="18" t="s">
        <v>26</v>
      </c>
    </row>
    <row r="94" spans="1:12" ht="20.25">
      <c r="A94" s="10">
        <f t="shared" si="1"/>
        <v>89</v>
      </c>
      <c r="B94" s="20" t="s">
        <v>408</v>
      </c>
      <c r="C94" s="14">
        <v>17500</v>
      </c>
      <c r="D94" s="14">
        <v>17500</v>
      </c>
      <c r="E94" s="15" t="s">
        <v>409</v>
      </c>
      <c r="F94" s="10"/>
      <c r="G94" s="31"/>
      <c r="H94" s="54" t="s">
        <v>23</v>
      </c>
      <c r="I94" s="19" t="s">
        <v>24</v>
      </c>
      <c r="J94" s="20" t="s">
        <v>388</v>
      </c>
      <c r="K94" s="10">
        <v>100</v>
      </c>
      <c r="L94" s="18" t="s">
        <v>26</v>
      </c>
    </row>
    <row r="95" spans="1:12" ht="20.25" customHeight="1">
      <c r="A95" s="10">
        <f t="shared" si="1"/>
        <v>90</v>
      </c>
      <c r="B95" s="20" t="s">
        <v>410</v>
      </c>
      <c r="C95" s="14">
        <v>25000</v>
      </c>
      <c r="D95" s="14">
        <v>25000</v>
      </c>
      <c r="E95" s="15" t="s">
        <v>243</v>
      </c>
      <c r="F95" s="10"/>
      <c r="G95" s="19" t="s">
        <v>411</v>
      </c>
      <c r="H95" s="12" t="s">
        <v>36</v>
      </c>
      <c r="I95" s="19" t="s">
        <v>24</v>
      </c>
      <c r="J95" s="12" t="s">
        <v>241</v>
      </c>
      <c r="K95" s="10">
        <v>100</v>
      </c>
      <c r="L95" s="18" t="s">
        <v>26</v>
      </c>
    </row>
    <row r="96" spans="1:12" ht="20.25">
      <c r="A96" s="10">
        <f t="shared" si="1"/>
        <v>91</v>
      </c>
      <c r="B96" s="20" t="s">
        <v>412</v>
      </c>
      <c r="C96" s="14">
        <v>158340</v>
      </c>
      <c r="D96" s="14">
        <v>56298.87</v>
      </c>
      <c r="E96" s="15" t="s">
        <v>413</v>
      </c>
      <c r="F96" s="10"/>
      <c r="G96" s="19"/>
      <c r="H96" s="12" t="s">
        <v>36</v>
      </c>
      <c r="I96" s="19" t="s">
        <v>24</v>
      </c>
      <c r="J96" s="12" t="s">
        <v>241</v>
      </c>
      <c r="K96" s="17">
        <v>35.56</v>
      </c>
      <c r="L96" s="18" t="s">
        <v>26</v>
      </c>
    </row>
    <row r="97" spans="1:12" ht="20.25">
      <c r="A97" s="10">
        <f t="shared" si="1"/>
        <v>92</v>
      </c>
      <c r="B97" s="20" t="s">
        <v>414</v>
      </c>
      <c r="C97" s="14">
        <v>17675</v>
      </c>
      <c r="D97" s="14">
        <v>17675</v>
      </c>
      <c r="E97" s="15" t="s">
        <v>243</v>
      </c>
      <c r="F97" s="10"/>
      <c r="G97" s="19"/>
      <c r="H97" s="12" t="s">
        <v>36</v>
      </c>
      <c r="I97" s="19" t="s">
        <v>24</v>
      </c>
      <c r="J97" s="12" t="s">
        <v>241</v>
      </c>
      <c r="K97" s="10">
        <v>100</v>
      </c>
      <c r="L97" s="18" t="s">
        <v>26</v>
      </c>
    </row>
    <row r="98" spans="1:12" ht="20.25">
      <c r="A98" s="10">
        <f t="shared" si="1"/>
        <v>93</v>
      </c>
      <c r="B98" s="20" t="s">
        <v>415</v>
      </c>
      <c r="C98" s="14">
        <v>10835</v>
      </c>
      <c r="D98" s="14">
        <v>10835</v>
      </c>
      <c r="E98" s="15" t="s">
        <v>243</v>
      </c>
      <c r="F98" s="10"/>
      <c r="G98" s="19"/>
      <c r="H98" s="12" t="s">
        <v>36</v>
      </c>
      <c r="I98" s="19" t="s">
        <v>24</v>
      </c>
      <c r="J98" s="12" t="s">
        <v>241</v>
      </c>
      <c r="K98" s="10">
        <v>100</v>
      </c>
      <c r="L98" s="18" t="s">
        <v>26</v>
      </c>
    </row>
    <row r="99" spans="1:12" ht="20.25">
      <c r="A99" s="10">
        <f t="shared" si="1"/>
        <v>94</v>
      </c>
      <c r="B99" s="20" t="s">
        <v>416</v>
      </c>
      <c r="C99" s="14">
        <v>44300</v>
      </c>
      <c r="D99" s="14">
        <v>44300</v>
      </c>
      <c r="E99" s="15" t="s">
        <v>243</v>
      </c>
      <c r="F99" s="10"/>
      <c r="G99" s="19"/>
      <c r="H99" s="12" t="s">
        <v>36</v>
      </c>
      <c r="I99" s="19" t="s">
        <v>24</v>
      </c>
      <c r="J99" s="12" t="s">
        <v>241</v>
      </c>
      <c r="K99" s="10">
        <v>100</v>
      </c>
      <c r="L99" s="18" t="s">
        <v>26</v>
      </c>
    </row>
    <row r="100" spans="1:12" ht="20.25">
      <c r="A100" s="10">
        <f t="shared" si="1"/>
        <v>95</v>
      </c>
      <c r="B100" s="20" t="s">
        <v>416</v>
      </c>
      <c r="C100" s="14">
        <v>44300</v>
      </c>
      <c r="D100" s="14">
        <v>44300</v>
      </c>
      <c r="E100" s="15" t="s">
        <v>243</v>
      </c>
      <c r="F100" s="10"/>
      <c r="G100" s="19"/>
      <c r="H100" s="12" t="s">
        <v>36</v>
      </c>
      <c r="I100" s="19" t="s">
        <v>24</v>
      </c>
      <c r="J100" s="12" t="s">
        <v>241</v>
      </c>
      <c r="K100" s="10">
        <v>100</v>
      </c>
      <c r="L100" s="18" t="s">
        <v>26</v>
      </c>
    </row>
    <row r="101" spans="1:12" ht="30">
      <c r="A101" s="10">
        <f t="shared" si="1"/>
        <v>96</v>
      </c>
      <c r="B101" s="20" t="s">
        <v>417</v>
      </c>
      <c r="C101" s="14">
        <v>999000</v>
      </c>
      <c r="D101" s="14">
        <v>999000</v>
      </c>
      <c r="E101" s="15" t="s">
        <v>418</v>
      </c>
      <c r="F101" s="10"/>
      <c r="G101" s="19" t="s">
        <v>419</v>
      </c>
      <c r="H101" s="12" t="s">
        <v>36</v>
      </c>
      <c r="I101" s="19" t="s">
        <v>24</v>
      </c>
      <c r="J101" s="12" t="s">
        <v>420</v>
      </c>
      <c r="K101" s="10">
        <v>100</v>
      </c>
      <c r="L101" s="18" t="s">
        <v>26</v>
      </c>
    </row>
    <row r="102" spans="1:12" ht="20.25">
      <c r="A102" s="10">
        <f t="shared" si="1"/>
        <v>97</v>
      </c>
      <c r="B102" s="20" t="s">
        <v>421</v>
      </c>
      <c r="C102" s="14">
        <v>75000</v>
      </c>
      <c r="D102" s="14">
        <v>75000</v>
      </c>
      <c r="E102" s="15" t="s">
        <v>422</v>
      </c>
      <c r="F102" s="10"/>
      <c r="G102" s="19"/>
      <c r="H102" s="12" t="s">
        <v>36</v>
      </c>
      <c r="I102" s="19" t="s">
        <v>24</v>
      </c>
      <c r="J102" s="12" t="s">
        <v>66</v>
      </c>
      <c r="K102" s="10">
        <v>100</v>
      </c>
      <c r="L102" s="18" t="s">
        <v>26</v>
      </c>
    </row>
    <row r="103" spans="1:12" ht="20.25">
      <c r="A103" s="10">
        <f t="shared" si="1"/>
        <v>98</v>
      </c>
      <c r="B103" s="20" t="s">
        <v>423</v>
      </c>
      <c r="C103" s="14">
        <v>19900</v>
      </c>
      <c r="D103" s="14">
        <v>19900</v>
      </c>
      <c r="E103" s="15" t="s">
        <v>424</v>
      </c>
      <c r="F103" s="10"/>
      <c r="G103" s="19"/>
      <c r="H103" s="12" t="s">
        <v>36</v>
      </c>
      <c r="I103" s="19" t="s">
        <v>24</v>
      </c>
      <c r="J103" s="12" t="s">
        <v>66</v>
      </c>
      <c r="K103" s="10">
        <v>100</v>
      </c>
      <c r="L103" s="18" t="s">
        <v>26</v>
      </c>
    </row>
    <row r="104" spans="1:12" ht="20.25">
      <c r="A104" s="10">
        <f t="shared" si="1"/>
        <v>99</v>
      </c>
      <c r="B104" s="20" t="s">
        <v>425</v>
      </c>
      <c r="C104" s="14">
        <v>19990</v>
      </c>
      <c r="D104" s="14">
        <v>19990</v>
      </c>
      <c r="E104" s="15" t="s">
        <v>424</v>
      </c>
      <c r="F104" s="10"/>
      <c r="G104" s="19"/>
      <c r="H104" s="12" t="s">
        <v>36</v>
      </c>
      <c r="I104" s="19" t="s">
        <v>24</v>
      </c>
      <c r="J104" s="12" t="s">
        <v>66</v>
      </c>
      <c r="K104" s="10">
        <v>100</v>
      </c>
      <c r="L104" s="18" t="s">
        <v>26</v>
      </c>
    </row>
    <row r="105" spans="1:12" ht="20.25">
      <c r="A105" s="10">
        <f t="shared" si="1"/>
        <v>100</v>
      </c>
      <c r="B105" s="20" t="s">
        <v>426</v>
      </c>
      <c r="C105" s="14">
        <v>20750</v>
      </c>
      <c r="D105" s="14">
        <v>20750</v>
      </c>
      <c r="E105" s="15" t="s">
        <v>424</v>
      </c>
      <c r="F105" s="10"/>
      <c r="G105" s="19"/>
      <c r="H105" s="12" t="s">
        <v>36</v>
      </c>
      <c r="I105" s="19" t="s">
        <v>24</v>
      </c>
      <c r="J105" s="12" t="s">
        <v>66</v>
      </c>
      <c r="K105" s="10">
        <v>100</v>
      </c>
      <c r="L105" s="18" t="s">
        <v>26</v>
      </c>
    </row>
    <row r="106" spans="1:12" ht="20.25">
      <c r="A106" s="10">
        <f t="shared" si="1"/>
        <v>101</v>
      </c>
      <c r="B106" s="20" t="s">
        <v>427</v>
      </c>
      <c r="C106" s="14">
        <v>7824.96</v>
      </c>
      <c r="D106" s="14">
        <v>7824.96</v>
      </c>
      <c r="E106" s="15" t="s">
        <v>428</v>
      </c>
      <c r="F106" s="10"/>
      <c r="G106" s="19"/>
      <c r="H106" s="12" t="s">
        <v>36</v>
      </c>
      <c r="I106" s="19" t="s">
        <v>24</v>
      </c>
      <c r="J106" s="20" t="s">
        <v>388</v>
      </c>
      <c r="K106" s="10">
        <v>100</v>
      </c>
      <c r="L106" s="18" t="s">
        <v>26</v>
      </c>
    </row>
    <row r="107" spans="1:12" ht="20.25">
      <c r="A107" s="10">
        <f t="shared" si="1"/>
        <v>102</v>
      </c>
      <c r="B107" s="20" t="s">
        <v>429</v>
      </c>
      <c r="C107" s="14">
        <v>3500</v>
      </c>
      <c r="D107" s="14">
        <v>3500</v>
      </c>
      <c r="E107" s="15" t="s">
        <v>428</v>
      </c>
      <c r="F107" s="10"/>
      <c r="G107" s="19"/>
      <c r="H107" s="12" t="s">
        <v>36</v>
      </c>
      <c r="I107" s="19" t="s">
        <v>24</v>
      </c>
      <c r="J107" s="20" t="s">
        <v>388</v>
      </c>
      <c r="K107" s="10">
        <v>100</v>
      </c>
      <c r="L107" s="18" t="s">
        <v>26</v>
      </c>
    </row>
    <row r="108" spans="1:12" ht="20.25">
      <c r="A108" s="10">
        <f t="shared" si="1"/>
        <v>103</v>
      </c>
      <c r="B108" s="20" t="s">
        <v>430</v>
      </c>
      <c r="C108" s="14">
        <v>25773</v>
      </c>
      <c r="D108" s="14">
        <v>25773</v>
      </c>
      <c r="E108" s="15" t="s">
        <v>431</v>
      </c>
      <c r="F108" s="10"/>
      <c r="G108" s="19"/>
      <c r="H108" s="12" t="s">
        <v>36</v>
      </c>
      <c r="I108" s="19" t="s">
        <v>24</v>
      </c>
      <c r="J108" s="12" t="s">
        <v>241</v>
      </c>
      <c r="K108" s="10">
        <v>100</v>
      </c>
      <c r="L108" s="18" t="s">
        <v>26</v>
      </c>
    </row>
    <row r="109" spans="1:12" ht="20.25">
      <c r="A109" s="10">
        <f t="shared" si="1"/>
        <v>104</v>
      </c>
      <c r="B109" s="20" t="s">
        <v>432</v>
      </c>
      <c r="C109" s="14">
        <v>31000</v>
      </c>
      <c r="D109" s="14">
        <v>31000</v>
      </c>
      <c r="E109" s="15" t="s">
        <v>433</v>
      </c>
      <c r="F109" s="10"/>
      <c r="G109" s="19"/>
      <c r="H109" s="12" t="s">
        <v>36</v>
      </c>
      <c r="I109" s="19" t="s">
        <v>24</v>
      </c>
      <c r="J109" s="12" t="s">
        <v>66</v>
      </c>
      <c r="K109" s="10">
        <v>100</v>
      </c>
      <c r="L109" s="18" t="s">
        <v>26</v>
      </c>
    </row>
    <row r="110" spans="1:12" ht="20.25">
      <c r="A110" s="10">
        <f t="shared" si="1"/>
        <v>105</v>
      </c>
      <c r="B110" s="20" t="s">
        <v>434</v>
      </c>
      <c r="C110" s="14">
        <v>20232.95</v>
      </c>
      <c r="D110" s="14">
        <v>20232.95</v>
      </c>
      <c r="E110" s="15" t="s">
        <v>435</v>
      </c>
      <c r="F110" s="10"/>
      <c r="G110" s="19"/>
      <c r="H110" s="12" t="s">
        <v>36</v>
      </c>
      <c r="I110" s="19" t="s">
        <v>24</v>
      </c>
      <c r="J110" s="12" t="s">
        <v>436</v>
      </c>
      <c r="K110" s="10">
        <v>100</v>
      </c>
      <c r="L110" s="18" t="s">
        <v>26</v>
      </c>
    </row>
    <row r="111" spans="1:12" ht="20.25">
      <c r="A111" s="10">
        <f t="shared" si="1"/>
        <v>106</v>
      </c>
      <c r="B111" s="20" t="s">
        <v>434</v>
      </c>
      <c r="C111" s="14">
        <v>20232.95</v>
      </c>
      <c r="D111" s="14">
        <v>20232.95</v>
      </c>
      <c r="E111" s="15" t="s">
        <v>435</v>
      </c>
      <c r="F111" s="10"/>
      <c r="G111" s="19"/>
      <c r="H111" s="12" t="s">
        <v>36</v>
      </c>
      <c r="I111" s="19" t="s">
        <v>24</v>
      </c>
      <c r="J111" s="12" t="s">
        <v>437</v>
      </c>
      <c r="K111" s="10">
        <v>100</v>
      </c>
      <c r="L111" s="18" t="s">
        <v>26</v>
      </c>
    </row>
    <row r="112" spans="1:12" ht="20.25">
      <c r="A112" s="10">
        <f t="shared" si="1"/>
        <v>107</v>
      </c>
      <c r="B112" s="20" t="s">
        <v>434</v>
      </c>
      <c r="C112" s="14">
        <v>20232.95</v>
      </c>
      <c r="D112" s="14">
        <v>20232.95</v>
      </c>
      <c r="E112" s="15" t="s">
        <v>435</v>
      </c>
      <c r="F112" s="10"/>
      <c r="G112" s="19"/>
      <c r="H112" s="12" t="s">
        <v>36</v>
      </c>
      <c r="I112" s="19" t="s">
        <v>24</v>
      </c>
      <c r="J112" s="12" t="s">
        <v>438</v>
      </c>
      <c r="K112" s="10">
        <v>100</v>
      </c>
      <c r="L112" s="18" t="s">
        <v>26</v>
      </c>
    </row>
    <row r="113" spans="1:12" ht="20.25">
      <c r="A113" s="10">
        <f t="shared" si="1"/>
        <v>108</v>
      </c>
      <c r="B113" s="20" t="s">
        <v>434</v>
      </c>
      <c r="C113" s="14">
        <v>20232.95</v>
      </c>
      <c r="D113" s="14">
        <v>20232.95</v>
      </c>
      <c r="E113" s="15" t="s">
        <v>435</v>
      </c>
      <c r="F113" s="10"/>
      <c r="G113" s="19"/>
      <c r="H113" s="12" t="s">
        <v>36</v>
      </c>
      <c r="I113" s="19" t="s">
        <v>24</v>
      </c>
      <c r="J113" s="12" t="s">
        <v>439</v>
      </c>
      <c r="K113" s="10">
        <v>100</v>
      </c>
      <c r="L113" s="18" t="s">
        <v>26</v>
      </c>
    </row>
    <row r="114" spans="1:12" ht="20.25">
      <c r="A114" s="10">
        <f t="shared" si="1"/>
        <v>109</v>
      </c>
      <c r="B114" s="20" t="s">
        <v>434</v>
      </c>
      <c r="C114" s="14">
        <v>20232.95</v>
      </c>
      <c r="D114" s="14">
        <v>20232.95</v>
      </c>
      <c r="E114" s="15" t="s">
        <v>435</v>
      </c>
      <c r="F114" s="10"/>
      <c r="G114" s="19"/>
      <c r="H114" s="12" t="s">
        <v>36</v>
      </c>
      <c r="I114" s="19" t="s">
        <v>24</v>
      </c>
      <c r="J114" s="12" t="s">
        <v>440</v>
      </c>
      <c r="K114" s="10">
        <v>100</v>
      </c>
      <c r="L114" s="18" t="s">
        <v>26</v>
      </c>
    </row>
    <row r="115" spans="1:12" ht="20.25">
      <c r="A115" s="10">
        <f t="shared" si="1"/>
        <v>110</v>
      </c>
      <c r="B115" s="20" t="s">
        <v>434</v>
      </c>
      <c r="C115" s="14">
        <v>20232.95</v>
      </c>
      <c r="D115" s="14">
        <v>20232.95</v>
      </c>
      <c r="E115" s="15" t="s">
        <v>435</v>
      </c>
      <c r="F115" s="10"/>
      <c r="G115" s="19"/>
      <c r="H115" s="12" t="s">
        <v>36</v>
      </c>
      <c r="I115" s="19" t="s">
        <v>24</v>
      </c>
      <c r="J115" s="12" t="s">
        <v>441</v>
      </c>
      <c r="K115" s="10">
        <v>100</v>
      </c>
      <c r="L115" s="18" t="s">
        <v>26</v>
      </c>
    </row>
    <row r="116" spans="1:12" ht="20.25">
      <c r="A116" s="10">
        <f t="shared" si="1"/>
        <v>111</v>
      </c>
      <c r="B116" s="20" t="s">
        <v>434</v>
      </c>
      <c r="C116" s="14">
        <v>20232.95</v>
      </c>
      <c r="D116" s="14">
        <v>20232.95</v>
      </c>
      <c r="E116" s="15" t="s">
        <v>435</v>
      </c>
      <c r="F116" s="10"/>
      <c r="G116" s="19"/>
      <c r="H116" s="12" t="s">
        <v>36</v>
      </c>
      <c r="I116" s="19" t="s">
        <v>24</v>
      </c>
      <c r="J116" s="12" t="s">
        <v>442</v>
      </c>
      <c r="K116" s="10">
        <v>100</v>
      </c>
      <c r="L116" s="18" t="s">
        <v>26</v>
      </c>
    </row>
    <row r="117" spans="1:12" ht="20.25">
      <c r="A117" s="10">
        <f t="shared" si="1"/>
        <v>112</v>
      </c>
      <c r="B117" s="20" t="s">
        <v>434</v>
      </c>
      <c r="C117" s="14">
        <v>20232.95</v>
      </c>
      <c r="D117" s="14">
        <v>20232.95</v>
      </c>
      <c r="E117" s="15" t="s">
        <v>435</v>
      </c>
      <c r="F117" s="10"/>
      <c r="G117" s="19"/>
      <c r="H117" s="12" t="s">
        <v>36</v>
      </c>
      <c r="I117" s="19" t="s">
        <v>24</v>
      </c>
      <c r="J117" s="12" t="s">
        <v>443</v>
      </c>
      <c r="K117" s="10">
        <v>100</v>
      </c>
      <c r="L117" s="18" t="s">
        <v>26</v>
      </c>
    </row>
    <row r="118" spans="1:12" ht="20.25">
      <c r="A118" s="10">
        <f t="shared" si="1"/>
        <v>113</v>
      </c>
      <c r="B118" s="20" t="s">
        <v>434</v>
      </c>
      <c r="C118" s="14">
        <v>20232.95</v>
      </c>
      <c r="D118" s="14">
        <v>20232.95</v>
      </c>
      <c r="E118" s="15" t="s">
        <v>435</v>
      </c>
      <c r="F118" s="10"/>
      <c r="G118" s="19"/>
      <c r="H118" s="12" t="s">
        <v>36</v>
      </c>
      <c r="I118" s="19" t="s">
        <v>24</v>
      </c>
      <c r="J118" s="12" t="s">
        <v>444</v>
      </c>
      <c r="K118" s="10">
        <v>100</v>
      </c>
      <c r="L118" s="18" t="s">
        <v>26</v>
      </c>
    </row>
    <row r="119" spans="1:12" ht="20.25">
      <c r="A119" s="10">
        <f t="shared" si="1"/>
        <v>114</v>
      </c>
      <c r="B119" s="20" t="s">
        <v>434</v>
      </c>
      <c r="C119" s="14">
        <v>20232.95</v>
      </c>
      <c r="D119" s="14">
        <v>20232.95</v>
      </c>
      <c r="E119" s="15" t="s">
        <v>435</v>
      </c>
      <c r="F119" s="10"/>
      <c r="G119" s="19"/>
      <c r="H119" s="12" t="s">
        <v>36</v>
      </c>
      <c r="I119" s="19" t="s">
        <v>24</v>
      </c>
      <c r="J119" s="12" t="s">
        <v>445</v>
      </c>
      <c r="K119" s="10">
        <v>100</v>
      </c>
      <c r="L119" s="18" t="s">
        <v>26</v>
      </c>
    </row>
    <row r="120" spans="1:12" ht="20.25">
      <c r="A120" s="10">
        <f t="shared" si="1"/>
        <v>115</v>
      </c>
      <c r="B120" s="20" t="s">
        <v>434</v>
      </c>
      <c r="C120" s="14">
        <v>20232.95</v>
      </c>
      <c r="D120" s="14">
        <v>20232.95</v>
      </c>
      <c r="E120" s="15" t="s">
        <v>435</v>
      </c>
      <c r="F120" s="10"/>
      <c r="G120" s="19"/>
      <c r="H120" s="12" t="s">
        <v>36</v>
      </c>
      <c r="I120" s="19" t="s">
        <v>24</v>
      </c>
      <c r="J120" s="12" t="s">
        <v>446</v>
      </c>
      <c r="K120" s="10">
        <v>100</v>
      </c>
      <c r="L120" s="18" t="s">
        <v>26</v>
      </c>
    </row>
    <row r="121" spans="1:12" ht="20.25">
      <c r="A121" s="10">
        <f t="shared" si="1"/>
        <v>116</v>
      </c>
      <c r="B121" s="20" t="s">
        <v>434</v>
      </c>
      <c r="C121" s="14">
        <v>20232.95</v>
      </c>
      <c r="D121" s="14">
        <v>20232.95</v>
      </c>
      <c r="E121" s="15" t="s">
        <v>435</v>
      </c>
      <c r="F121" s="10"/>
      <c r="G121" s="19"/>
      <c r="H121" s="12" t="s">
        <v>36</v>
      </c>
      <c r="I121" s="19" t="s">
        <v>24</v>
      </c>
      <c r="J121" s="12" t="s">
        <v>447</v>
      </c>
      <c r="K121" s="10">
        <v>100</v>
      </c>
      <c r="L121" s="18" t="s">
        <v>26</v>
      </c>
    </row>
    <row r="122" spans="1:12" ht="20.25">
      <c r="A122" s="10">
        <f t="shared" si="1"/>
        <v>117</v>
      </c>
      <c r="B122" s="20" t="s">
        <v>434</v>
      </c>
      <c r="C122" s="14">
        <v>20232.95</v>
      </c>
      <c r="D122" s="14">
        <v>20232.95</v>
      </c>
      <c r="E122" s="15" t="s">
        <v>435</v>
      </c>
      <c r="F122" s="10"/>
      <c r="G122" s="19"/>
      <c r="H122" s="12" t="s">
        <v>36</v>
      </c>
      <c r="I122" s="19" t="s">
        <v>24</v>
      </c>
      <c r="J122" s="12" t="s">
        <v>448</v>
      </c>
      <c r="K122" s="10">
        <v>100</v>
      </c>
      <c r="L122" s="18" t="s">
        <v>26</v>
      </c>
    </row>
    <row r="123" spans="1:12" ht="20.25">
      <c r="A123" s="10">
        <f t="shared" si="1"/>
        <v>118</v>
      </c>
      <c r="B123" s="20" t="s">
        <v>434</v>
      </c>
      <c r="C123" s="14">
        <v>20232.95</v>
      </c>
      <c r="D123" s="14">
        <v>20232.95</v>
      </c>
      <c r="E123" s="15" t="s">
        <v>435</v>
      </c>
      <c r="F123" s="10"/>
      <c r="G123" s="19"/>
      <c r="H123" s="12" t="s">
        <v>36</v>
      </c>
      <c r="I123" s="19" t="s">
        <v>24</v>
      </c>
      <c r="J123" s="12" t="s">
        <v>449</v>
      </c>
      <c r="K123" s="10">
        <v>100</v>
      </c>
      <c r="L123" s="18" t="s">
        <v>26</v>
      </c>
    </row>
    <row r="124" spans="1:12" ht="20.25">
      <c r="A124" s="10">
        <f t="shared" si="1"/>
        <v>119</v>
      </c>
      <c r="B124" s="20" t="s">
        <v>434</v>
      </c>
      <c r="C124" s="14">
        <v>20232.95</v>
      </c>
      <c r="D124" s="14">
        <v>20232.95</v>
      </c>
      <c r="E124" s="15" t="s">
        <v>435</v>
      </c>
      <c r="F124" s="10"/>
      <c r="G124" s="19"/>
      <c r="H124" s="12" t="s">
        <v>36</v>
      </c>
      <c r="I124" s="19" t="s">
        <v>24</v>
      </c>
      <c r="J124" s="12" t="s">
        <v>450</v>
      </c>
      <c r="K124" s="10">
        <v>100</v>
      </c>
      <c r="L124" s="18" t="s">
        <v>26</v>
      </c>
    </row>
    <row r="125" spans="1:12" ht="20.25">
      <c r="A125" s="10">
        <f t="shared" si="1"/>
        <v>120</v>
      </c>
      <c r="B125" s="20" t="s">
        <v>434</v>
      </c>
      <c r="C125" s="14">
        <v>20232.95</v>
      </c>
      <c r="D125" s="14">
        <v>20232.95</v>
      </c>
      <c r="E125" s="15" t="s">
        <v>435</v>
      </c>
      <c r="F125" s="10"/>
      <c r="G125" s="19"/>
      <c r="H125" s="12" t="s">
        <v>36</v>
      </c>
      <c r="I125" s="19" t="s">
        <v>24</v>
      </c>
      <c r="J125" s="12" t="s">
        <v>451</v>
      </c>
      <c r="K125" s="10">
        <v>100</v>
      </c>
      <c r="L125" s="18" t="s">
        <v>26</v>
      </c>
    </row>
    <row r="126" spans="1:12" ht="20.25">
      <c r="A126" s="10">
        <f t="shared" si="1"/>
        <v>121</v>
      </c>
      <c r="B126" s="20" t="s">
        <v>434</v>
      </c>
      <c r="C126" s="14">
        <v>20232.95</v>
      </c>
      <c r="D126" s="14">
        <v>20232.95</v>
      </c>
      <c r="E126" s="15" t="s">
        <v>435</v>
      </c>
      <c r="F126" s="10"/>
      <c r="G126" s="19"/>
      <c r="H126" s="12" t="s">
        <v>36</v>
      </c>
      <c r="I126" s="19" t="s">
        <v>24</v>
      </c>
      <c r="J126" s="12" t="s">
        <v>452</v>
      </c>
      <c r="K126" s="10">
        <v>100</v>
      </c>
      <c r="L126" s="18" t="s">
        <v>26</v>
      </c>
    </row>
    <row r="127" spans="1:12" ht="20.25">
      <c r="A127" s="10">
        <f t="shared" si="1"/>
        <v>122</v>
      </c>
      <c r="B127" s="20" t="s">
        <v>434</v>
      </c>
      <c r="C127" s="14">
        <v>20232.95</v>
      </c>
      <c r="D127" s="14">
        <v>20232.95</v>
      </c>
      <c r="E127" s="15" t="s">
        <v>435</v>
      </c>
      <c r="F127" s="10"/>
      <c r="G127" s="19"/>
      <c r="H127" s="12" t="s">
        <v>36</v>
      </c>
      <c r="I127" s="19" t="s">
        <v>24</v>
      </c>
      <c r="J127" s="12" t="s">
        <v>453</v>
      </c>
      <c r="K127" s="10">
        <v>100</v>
      </c>
      <c r="L127" s="18" t="s">
        <v>26</v>
      </c>
    </row>
    <row r="128" spans="1:12" ht="20.25">
      <c r="A128" s="10">
        <f t="shared" si="1"/>
        <v>123</v>
      </c>
      <c r="B128" s="20" t="s">
        <v>434</v>
      </c>
      <c r="C128" s="14">
        <v>20232.95</v>
      </c>
      <c r="D128" s="14">
        <v>20232.95</v>
      </c>
      <c r="E128" s="15" t="s">
        <v>435</v>
      </c>
      <c r="F128" s="10"/>
      <c r="G128" s="19"/>
      <c r="H128" s="12" t="s">
        <v>36</v>
      </c>
      <c r="I128" s="19" t="s">
        <v>24</v>
      </c>
      <c r="J128" s="12" t="s">
        <v>454</v>
      </c>
      <c r="K128" s="10">
        <v>100</v>
      </c>
      <c r="L128" s="18" t="s">
        <v>26</v>
      </c>
    </row>
    <row r="129" spans="1:12" ht="20.25">
      <c r="A129" s="10">
        <f t="shared" si="1"/>
        <v>124</v>
      </c>
      <c r="B129" s="20" t="s">
        <v>434</v>
      </c>
      <c r="C129" s="14">
        <v>20232.95</v>
      </c>
      <c r="D129" s="14">
        <v>20232.95</v>
      </c>
      <c r="E129" s="15" t="s">
        <v>435</v>
      </c>
      <c r="F129" s="10"/>
      <c r="G129" s="19"/>
      <c r="H129" s="12" t="s">
        <v>36</v>
      </c>
      <c r="I129" s="19" t="s">
        <v>24</v>
      </c>
      <c r="J129" s="12" t="s">
        <v>455</v>
      </c>
      <c r="K129" s="10">
        <v>100</v>
      </c>
      <c r="L129" s="18" t="s">
        <v>26</v>
      </c>
    </row>
    <row r="130" spans="1:12" ht="20.25">
      <c r="A130" s="10">
        <f t="shared" si="1"/>
        <v>125</v>
      </c>
      <c r="B130" s="20" t="s">
        <v>434</v>
      </c>
      <c r="C130" s="14">
        <v>20232.95</v>
      </c>
      <c r="D130" s="14">
        <v>20232.95</v>
      </c>
      <c r="E130" s="15" t="s">
        <v>435</v>
      </c>
      <c r="F130" s="10"/>
      <c r="G130" s="19"/>
      <c r="H130" s="12" t="s">
        <v>36</v>
      </c>
      <c r="I130" s="19" t="s">
        <v>24</v>
      </c>
      <c r="J130" s="12" t="s">
        <v>456</v>
      </c>
      <c r="K130" s="10">
        <v>100</v>
      </c>
      <c r="L130" s="18" t="s">
        <v>26</v>
      </c>
    </row>
    <row r="131" spans="1:12" ht="20.25">
      <c r="A131" s="10">
        <f t="shared" si="1"/>
        <v>126</v>
      </c>
      <c r="B131" s="20" t="s">
        <v>434</v>
      </c>
      <c r="C131" s="14">
        <v>20232.95</v>
      </c>
      <c r="D131" s="14">
        <v>20232.95</v>
      </c>
      <c r="E131" s="15" t="s">
        <v>435</v>
      </c>
      <c r="F131" s="10"/>
      <c r="G131" s="19"/>
      <c r="H131" s="12" t="s">
        <v>36</v>
      </c>
      <c r="I131" s="19" t="s">
        <v>24</v>
      </c>
      <c r="J131" s="12" t="s">
        <v>457</v>
      </c>
      <c r="K131" s="10">
        <v>100</v>
      </c>
      <c r="L131" s="18" t="s">
        <v>26</v>
      </c>
    </row>
    <row r="132" spans="1:12" ht="20.25">
      <c r="A132" s="10">
        <f t="shared" si="1"/>
        <v>127</v>
      </c>
      <c r="B132" s="20" t="s">
        <v>458</v>
      </c>
      <c r="C132" s="14">
        <v>3180</v>
      </c>
      <c r="D132" s="14">
        <v>3180</v>
      </c>
      <c r="E132" s="15" t="s">
        <v>459</v>
      </c>
      <c r="F132" s="10"/>
      <c r="G132" s="19"/>
      <c r="H132" s="12" t="s">
        <v>36</v>
      </c>
      <c r="I132" s="19" t="s">
        <v>24</v>
      </c>
      <c r="J132" s="20" t="s">
        <v>388</v>
      </c>
      <c r="K132" s="10">
        <v>100</v>
      </c>
      <c r="L132" s="18" t="s">
        <v>26</v>
      </c>
    </row>
    <row r="133" spans="1:12" ht="20.25">
      <c r="A133" s="10">
        <f t="shared" si="1"/>
        <v>128</v>
      </c>
      <c r="B133" s="20" t="s">
        <v>460</v>
      </c>
      <c r="C133" s="14">
        <v>127860</v>
      </c>
      <c r="D133" s="14">
        <v>49723.38</v>
      </c>
      <c r="E133" s="15" t="s">
        <v>461</v>
      </c>
      <c r="F133" s="10"/>
      <c r="G133" s="19"/>
      <c r="H133" s="12" t="s">
        <v>36</v>
      </c>
      <c r="I133" s="19" t="s">
        <v>24</v>
      </c>
      <c r="J133" s="12" t="s">
        <v>241</v>
      </c>
      <c r="K133" s="59">
        <v>38.89</v>
      </c>
      <c r="L133" s="18" t="s">
        <v>26</v>
      </c>
    </row>
    <row r="134" spans="1:12" ht="20.25">
      <c r="A134" s="10">
        <f t="shared" si="1"/>
        <v>129</v>
      </c>
      <c r="B134" s="20" t="s">
        <v>462</v>
      </c>
      <c r="C134" s="14">
        <v>69860</v>
      </c>
      <c r="D134" s="14">
        <v>69860</v>
      </c>
      <c r="E134" s="15" t="s">
        <v>463</v>
      </c>
      <c r="F134" s="10"/>
      <c r="G134" s="19"/>
      <c r="H134" s="12" t="s">
        <v>36</v>
      </c>
      <c r="I134" s="19" t="s">
        <v>24</v>
      </c>
      <c r="J134" s="20" t="s">
        <v>388</v>
      </c>
      <c r="K134" s="10">
        <v>100</v>
      </c>
      <c r="L134" s="18" t="s">
        <v>26</v>
      </c>
    </row>
    <row r="135" spans="1:12" ht="20.25">
      <c r="A135" s="10">
        <f t="shared" si="1"/>
        <v>130</v>
      </c>
      <c r="B135" s="20" t="s">
        <v>464</v>
      </c>
      <c r="C135" s="14">
        <v>27229.52</v>
      </c>
      <c r="D135" s="14">
        <v>27229.52</v>
      </c>
      <c r="E135" s="15" t="s">
        <v>465</v>
      </c>
      <c r="F135" s="10"/>
      <c r="G135" s="19"/>
      <c r="H135" s="12" t="s">
        <v>36</v>
      </c>
      <c r="I135" s="19" t="s">
        <v>24</v>
      </c>
      <c r="J135" s="20" t="s">
        <v>388</v>
      </c>
      <c r="K135" s="10">
        <v>100</v>
      </c>
      <c r="L135" s="18" t="s">
        <v>26</v>
      </c>
    </row>
    <row r="136" spans="1:12" ht="20.25">
      <c r="A136" s="10">
        <f t="shared" si="1"/>
        <v>131</v>
      </c>
      <c r="B136" s="20" t="s">
        <v>466</v>
      </c>
      <c r="C136" s="14">
        <v>6000</v>
      </c>
      <c r="D136" s="14">
        <v>6000</v>
      </c>
      <c r="E136" s="15" t="s">
        <v>465</v>
      </c>
      <c r="F136" s="10"/>
      <c r="G136" s="19"/>
      <c r="H136" s="12" t="s">
        <v>36</v>
      </c>
      <c r="I136" s="19" t="s">
        <v>24</v>
      </c>
      <c r="J136" s="20" t="s">
        <v>388</v>
      </c>
      <c r="K136" s="10">
        <v>100</v>
      </c>
      <c r="L136" s="18" t="s">
        <v>26</v>
      </c>
    </row>
    <row r="137" spans="1:12" ht="20.25">
      <c r="A137" s="10">
        <f t="shared" si="1"/>
        <v>132</v>
      </c>
      <c r="B137" s="20" t="s">
        <v>467</v>
      </c>
      <c r="C137" s="14">
        <v>49680</v>
      </c>
      <c r="D137" s="14">
        <v>49680</v>
      </c>
      <c r="E137" s="15" t="s">
        <v>468</v>
      </c>
      <c r="F137" s="10"/>
      <c r="G137" s="19"/>
      <c r="H137" s="12" t="s">
        <v>36</v>
      </c>
      <c r="I137" s="19" t="s">
        <v>24</v>
      </c>
      <c r="J137" s="20" t="s">
        <v>388</v>
      </c>
      <c r="K137" s="10">
        <v>100</v>
      </c>
      <c r="L137" s="18" t="s">
        <v>26</v>
      </c>
    </row>
    <row r="138" spans="1:12" ht="20.25">
      <c r="A138" s="10">
        <f t="shared" si="1"/>
        <v>133</v>
      </c>
      <c r="B138" s="20" t="s">
        <v>469</v>
      </c>
      <c r="C138" s="14">
        <v>16980</v>
      </c>
      <c r="D138" s="14">
        <v>16980</v>
      </c>
      <c r="E138" s="15" t="s">
        <v>468</v>
      </c>
      <c r="F138" s="10"/>
      <c r="G138" s="19"/>
      <c r="H138" s="12" t="s">
        <v>36</v>
      </c>
      <c r="I138" s="19" t="s">
        <v>24</v>
      </c>
      <c r="J138" s="20" t="s">
        <v>388</v>
      </c>
      <c r="K138" s="10">
        <v>100</v>
      </c>
      <c r="L138" s="18" t="s">
        <v>26</v>
      </c>
    </row>
    <row r="139" spans="1:12" ht="40.5">
      <c r="A139" s="10">
        <f t="shared" si="1"/>
        <v>134</v>
      </c>
      <c r="B139" s="20" t="s">
        <v>470</v>
      </c>
      <c r="C139" s="14">
        <v>4600</v>
      </c>
      <c r="D139" s="14">
        <v>4600</v>
      </c>
      <c r="E139" s="15" t="s">
        <v>471</v>
      </c>
      <c r="F139" s="10"/>
      <c r="G139" s="19"/>
      <c r="H139" s="12" t="s">
        <v>36</v>
      </c>
      <c r="I139" s="19" t="s">
        <v>24</v>
      </c>
      <c r="J139" s="20" t="s">
        <v>388</v>
      </c>
      <c r="K139" s="10">
        <v>100</v>
      </c>
      <c r="L139" s="18" t="s">
        <v>26</v>
      </c>
    </row>
    <row r="140" spans="1:12" ht="40.5">
      <c r="A140" s="10">
        <f t="shared" si="1"/>
        <v>135</v>
      </c>
      <c r="B140" s="20" t="s">
        <v>470</v>
      </c>
      <c r="C140" s="14">
        <v>4600</v>
      </c>
      <c r="D140" s="14">
        <v>4600</v>
      </c>
      <c r="E140" s="15" t="s">
        <v>471</v>
      </c>
      <c r="F140" s="10"/>
      <c r="G140" s="19"/>
      <c r="H140" s="12" t="s">
        <v>36</v>
      </c>
      <c r="I140" s="19" t="s">
        <v>24</v>
      </c>
      <c r="J140" s="20" t="s">
        <v>388</v>
      </c>
      <c r="K140" s="10">
        <v>100</v>
      </c>
      <c r="L140" s="18" t="s">
        <v>26</v>
      </c>
    </row>
    <row r="141" spans="2:5" ht="12.75">
      <c r="B141" s="3" t="s">
        <v>276</v>
      </c>
      <c r="C141" s="48">
        <f>SUM(C6:C140)</f>
        <v>4758767.2700000005</v>
      </c>
      <c r="D141" s="48">
        <f>SUM(D6:D140)</f>
        <v>3603047.27</v>
      </c>
      <c r="E141" s="1"/>
    </row>
    <row r="143" ht="12.75">
      <c r="B143" s="50">
        <v>45300</v>
      </c>
    </row>
  </sheetData>
  <sheetProtection selectLockedCells="1" selectUnlockedCells="1"/>
  <mergeCells count="3">
    <mergeCell ref="A1:L1"/>
    <mergeCell ref="A2:L2"/>
    <mergeCell ref="G95:G100"/>
  </mergeCells>
  <printOptions/>
  <pageMargins left="0.5902777777777778" right="0.5902777777777778" top="0.7875" bottom="0.9840277777777778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2023-05-10T03:10:30Z</cp:lastPrinted>
  <dcterms:created xsi:type="dcterms:W3CDTF">1996-10-08T23:32:33Z</dcterms:created>
  <dcterms:modified xsi:type="dcterms:W3CDTF">2024-02-12T03:02:36Z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EFCA2BC0106C44DAB05FB9C4694DDA69_13</vt:lpwstr>
  </property>
  <property fmtid="{D5CDD505-2E9C-101B-9397-08002B2CF9AE}" pid="3" name="KSOProductBuildVer">
    <vt:lpwstr>1049-12.2.0.13431</vt:lpwstr>
  </property>
</Properties>
</file>