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<sst xmlns="http://schemas.openxmlformats.org/spreadsheetml/2006/main" count="23" uniqueCount="21">
  <si>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Показатели</t>
  </si>
  <si>
    <t>Текущий финансовый год (оценка)</t>
  </si>
  <si>
    <t>Очередной финансовый год, прогноз</t>
  </si>
  <si>
    <t>Плановый период</t>
  </si>
  <si>
    <t>очередной финансовый год + 1, прогноз</t>
  </si>
  <si>
    <t>очередной финансовый год + 2, прогноз</t>
  </si>
  <si>
    <t>1. Доходы - всего</t>
  </si>
  <si>
    <t>в том числе:</t>
  </si>
  <si>
    <t>1.1. Налоговые и неналоговые доходы</t>
  </si>
  <si>
    <t>1.2. Безвозмездные поступления от других бюджетов бюджетной системы Российской Федерации</t>
  </si>
  <si>
    <t>2. Расходы - всего</t>
  </si>
  <si>
    <t>2.1. Межбюджетные трансферты</t>
  </si>
  <si>
    <t>2.2. Обслуживание государственного и муниципального долга</t>
  </si>
  <si>
    <t>3. Доля расходов, увеличивающих стоимость основных средств в общей сумме доходов бюджета</t>
  </si>
  <si>
    <t>4. Профицит (+), дефицит (-)</t>
  </si>
  <si>
    <t>6. Муниципальный долг</t>
  </si>
  <si>
    <t>6.1. Остаток задолженности по выданным муниципальным гарантиям</t>
  </si>
  <si>
    <t>тыс. руб.</t>
  </si>
  <si>
    <t>5. Источники финансирования дефицита бюджета, сальдо</t>
  </si>
  <si>
    <t>2.3. Расходы, увеличивающие стоимость основных средств</t>
  </si>
  <si>
    <t>Среднесрочный финансовый план 
МО "Новогоренское сельское поселение"  на 2014-2016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</si>
</sst>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5.140625" style="1" customWidth="1"/>
    <col min="2" max="3" width="12.28125" style="1" customWidth="1"/>
    <col min="4" max="5" width="12.00390625" style="1" customWidth="1"/>
    <col min="6" max="16384" width="9.140625" style="1" customWidth="1"/>
  </cols>
  <sheetData>
    <row r="1" spans="1:5" ht="39.75" customHeight="1">
      <c r="A1" s="13" t="s">
        <v>20</v>
      </c>
      <c r="B1" s="13"/>
      <c r="C1" s="13"/>
      <c r="D1" s="13"/>
      <c r="E1" s="13"/>
    </row>
    <row r="2" ht="26.25" customHeight="1">
      <c r="E2" s="1" t="s">
        <v>17</v>
      </c>
    </row>
    <row r="3" spans="1:5" ht="15">
      <c r="A3" s="16" t="s">
        <v>0</v>
      </c>
      <c r="B3" s="17" t="s">
        <v>1</v>
      </c>
      <c r="C3" s="17" t="s">
        <v>2</v>
      </c>
      <c r="D3" s="14" t="s">
        <v>3</v>
      </c>
      <c r="E3" s="15"/>
    </row>
    <row r="4" spans="1:5" ht="60">
      <c r="A4" s="16"/>
      <c r="B4" s="17"/>
      <c r="C4" s="17"/>
      <c r="D4" s="2" t="s">
        <v>4</v>
      </c>
      <c r="E4" s="2" t="s">
        <v>5</v>
      </c>
    </row>
    <row r="5" spans="1:5" ht="1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15">
      <c r="A6" s="4" t="s">
        <v>6</v>
      </c>
      <c r="B6" s="10">
        <v>7828.419</v>
      </c>
      <c r="C6" s="10">
        <f>C10</f>
        <v>6086.9</v>
      </c>
      <c r="D6" s="10">
        <f>D10</f>
        <v>6126.799999999999</v>
      </c>
      <c r="E6" s="10">
        <f>E10</f>
        <v>6126.799999999999</v>
      </c>
    </row>
    <row r="7" spans="1:5" ht="15">
      <c r="A7" s="6" t="s">
        <v>7</v>
      </c>
      <c r="B7" s="10"/>
      <c r="C7" s="10"/>
      <c r="D7" s="10"/>
      <c r="E7" s="10"/>
    </row>
    <row r="8" spans="1:5" ht="30">
      <c r="A8" s="5" t="s">
        <v>8</v>
      </c>
      <c r="B8" s="10">
        <v>370.956</v>
      </c>
      <c r="C8" s="10">
        <f>384+332</f>
        <v>716</v>
      </c>
      <c r="D8" s="10">
        <v>662.4</v>
      </c>
      <c r="E8" s="10">
        <v>697.9</v>
      </c>
    </row>
    <row r="9" spans="1:5" ht="45">
      <c r="A9" s="5" t="s">
        <v>9</v>
      </c>
      <c r="B9" s="10">
        <v>7457.464</v>
      </c>
      <c r="C9" s="10">
        <v>5370.9</v>
      </c>
      <c r="D9" s="10">
        <v>5464.4</v>
      </c>
      <c r="E9" s="10">
        <v>5428.9</v>
      </c>
    </row>
    <row r="10" spans="1:5" ht="15">
      <c r="A10" s="4" t="s">
        <v>10</v>
      </c>
      <c r="B10" s="10">
        <f>SUM(B8:B9)</f>
        <v>7828.42</v>
      </c>
      <c r="C10" s="10">
        <f>SUM(C8:C9)</f>
        <v>6086.9</v>
      </c>
      <c r="D10" s="10">
        <f>SUM(D8:D9)</f>
        <v>6126.799999999999</v>
      </c>
      <c r="E10" s="10">
        <f>SUM(E8:E9)</f>
        <v>6126.799999999999</v>
      </c>
    </row>
    <row r="11" spans="1:5" ht="15">
      <c r="A11" s="6" t="s">
        <v>7</v>
      </c>
      <c r="B11" s="10"/>
      <c r="C11" s="10"/>
      <c r="D11" s="10"/>
      <c r="E11" s="10"/>
    </row>
    <row r="12" spans="1:5" ht="15">
      <c r="A12" s="4" t="s">
        <v>11</v>
      </c>
      <c r="B12" s="10"/>
      <c r="C12" s="10"/>
      <c r="D12" s="10"/>
      <c r="E12" s="10"/>
    </row>
    <row r="13" spans="1:5" ht="30">
      <c r="A13" s="5" t="s">
        <v>12</v>
      </c>
      <c r="B13" s="10">
        <v>0</v>
      </c>
      <c r="C13" s="10">
        <v>0</v>
      </c>
      <c r="D13" s="10">
        <v>0</v>
      </c>
      <c r="E13" s="10">
        <v>0</v>
      </c>
    </row>
    <row r="14" spans="1:5" ht="30">
      <c r="A14" s="5" t="s">
        <v>19</v>
      </c>
      <c r="B14" s="10">
        <v>124.078</v>
      </c>
      <c r="C14" s="10">
        <v>50</v>
      </c>
      <c r="D14" s="10">
        <v>45</v>
      </c>
      <c r="E14" s="10">
        <v>40</v>
      </c>
    </row>
    <row r="15" spans="1:5" ht="45">
      <c r="A15" s="5" t="s">
        <v>13</v>
      </c>
      <c r="B15" s="12">
        <f>B14/B6*100</f>
        <v>1.584968816819846</v>
      </c>
      <c r="C15" s="9">
        <f>C14/C6*100</f>
        <v>0.8214361990504198</v>
      </c>
      <c r="D15" s="9">
        <f>D14/D6*100</f>
        <v>0.7344780309460077</v>
      </c>
      <c r="E15" s="9">
        <f>E14/E6*100</f>
        <v>0.6528693608408959</v>
      </c>
    </row>
    <row r="16" spans="1:5" ht="15">
      <c r="A16" s="4" t="s">
        <v>14</v>
      </c>
      <c r="B16" s="9">
        <v>0</v>
      </c>
      <c r="C16" s="9">
        <f>C6-C10</f>
        <v>0</v>
      </c>
      <c r="D16" s="9">
        <f>D6-D10</f>
        <v>0</v>
      </c>
      <c r="E16" s="9">
        <f>E6-E10</f>
        <v>0</v>
      </c>
    </row>
    <row r="17" spans="1:5" ht="30">
      <c r="A17" s="5" t="s">
        <v>18</v>
      </c>
      <c r="B17" s="12">
        <v>0</v>
      </c>
      <c r="C17" s="9">
        <f>C6-C10</f>
        <v>0</v>
      </c>
      <c r="D17" s="9">
        <f>D6-D10</f>
        <v>0</v>
      </c>
      <c r="E17" s="9">
        <f>E6-E10</f>
        <v>0</v>
      </c>
    </row>
    <row r="18" spans="1:5" ht="15">
      <c r="A18" s="5" t="s">
        <v>15</v>
      </c>
      <c r="B18" s="11">
        <v>0</v>
      </c>
      <c r="C18" s="11">
        <v>0</v>
      </c>
      <c r="D18" s="11">
        <v>0</v>
      </c>
      <c r="E18" s="11">
        <v>0</v>
      </c>
    </row>
    <row r="19" spans="1:5" ht="15">
      <c r="A19" s="7" t="s">
        <v>7</v>
      </c>
      <c r="B19" s="11"/>
      <c r="C19" s="11"/>
      <c r="D19" s="11"/>
      <c r="E19" s="11"/>
    </row>
    <row r="20" spans="1:5" ht="45">
      <c r="A20" s="8" t="s">
        <v>16</v>
      </c>
      <c r="B20" s="11">
        <v>0</v>
      </c>
      <c r="C20" s="11">
        <v>0</v>
      </c>
      <c r="D20" s="11">
        <v>0</v>
      </c>
      <c r="E20" s="11">
        <v>0</v>
      </c>
    </row>
  </sheetData>
  <sheetProtection/>
  <mergeCells count="5">
    <mergeCell ref="A1:E1"/>
    <mergeCell ref="D3:E3"/>
    <mergeCell ref="A3:A4"/>
    <mergeCell ref="B3:B4"/>
    <mergeCell ref="C3:C4"/>
  </mergeCells>
  <printOptions/>
  <pageMargins left="0.7" right="0.24" top="0.89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МИР</cp:lastModifiedBy>
  <cp:lastPrinted>2010-12-21T06:30:01Z</cp:lastPrinted>
  <dcterms:created xsi:type="dcterms:W3CDTF">2006-09-28T05:33:49Z</dcterms:created>
  <dcterms:modified xsi:type="dcterms:W3CDTF">2013-11-14T02:43:35Z</dcterms:modified>
  <cp:category/>
  <cp:version/>
  <cp:contentType/>
  <cp:contentStatus/>
</cp:coreProperties>
</file>